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mc:AlternateContent xmlns:mc="http://schemas.openxmlformats.org/markup-compatibility/2006">
    <mc:Choice Requires="x15">
      <x15ac:absPath xmlns:x15ac="http://schemas.microsoft.com/office/spreadsheetml/2010/11/ac" url="C:\Users\parti\GitHub\aromatica\database\data\"/>
    </mc:Choice>
  </mc:AlternateContent>
  <xr:revisionPtr revIDLastSave="0" documentId="13_ncr:1_{A2F75B2F-962C-43D4-9F7F-25F28AA81D79}" xr6:coauthVersionLast="47" xr6:coauthVersionMax="47" xr10:uidLastSave="{00000000-0000-0000-0000-000000000000}"/>
  <bookViews>
    <workbookView xWindow="40680" yWindow="2280" windowWidth="21600" windowHeight="11175" xr2:uid="{00000000-000D-0000-FFFF-FFFF00000000}"/>
  </bookViews>
  <sheets>
    <sheet name="spices" sheetId="1" r:id="rId1"/>
    <sheet name="polyutcm" sheetId="12" r:id="rId2"/>
    <sheet name="overview" sheetId="2" r:id="rId3"/>
    <sheet name="colors" sheetId="3" r:id="rId4"/>
    <sheet name="languages" sheetId="4" r:id="rId5"/>
    <sheet name="Britannica" sheetId="6" r:id="rId6"/>
    <sheet name="nltk" sheetId="7" r:id="rId7"/>
    <sheet name="addendum" sheetId="8" r:id="rId8"/>
    <sheet name="blends" sheetId="9" r:id="rId9"/>
    <sheet name="notes" sheetId="10" r:id="rId10"/>
    <sheet name="pepper" sheetId="11" r:id="rId11"/>
  </sheets>
  <definedNames>
    <definedName name="_ftn1" localSheetId="2">overview!$A$42</definedName>
    <definedName name="_ftn2" localSheetId="2">overview!$A$43</definedName>
    <definedName name="_ftn3" localSheetId="2">overview!$A$44</definedName>
    <definedName name="_ftn4" localSheetId="2">overview!$A$45</definedName>
    <definedName name="_ftnref1" localSheetId="2">overview!#REF!</definedName>
    <definedName name="_ftnref2" localSheetId="2">overview!#REF!</definedName>
    <definedName name="_ftnref3" localSheetId="2">overview!$B$38</definedName>
    <definedName name="_ftnref4" localSheetId="2">overview!$B$39</definedName>
    <definedName name="top" localSheetId="0">spices!#REF!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122" i="1" l="1"/>
  <c r="B122" i="1" s="1"/>
  <c r="X123" i="1" l="1"/>
  <c r="X128" i="1"/>
  <c r="X129" i="1"/>
  <c r="X130" i="1"/>
  <c r="X138" i="1"/>
  <c r="X139" i="1"/>
  <c r="X153" i="1"/>
  <c r="X169" i="1"/>
  <c r="X178" i="1"/>
  <c r="X179" i="1"/>
  <c r="B179" i="1" s="1"/>
  <c r="X180" i="1"/>
  <c r="B180" i="1" s="1"/>
  <c r="X181" i="1"/>
  <c r="X182" i="1"/>
  <c r="B182" i="1" s="1"/>
  <c r="X183" i="1"/>
  <c r="X201" i="1"/>
  <c r="B201" i="1" s="1"/>
  <c r="X208" i="1"/>
  <c r="X209" i="1"/>
  <c r="X213" i="1"/>
  <c r="B213" i="1" s="1"/>
  <c r="X242" i="1"/>
  <c r="X249" i="1"/>
  <c r="B249" i="1" s="1"/>
  <c r="X265" i="1"/>
  <c r="X267" i="1"/>
  <c r="X270" i="1"/>
  <c r="X274" i="1"/>
  <c r="B274" i="1" s="1"/>
  <c r="X275" i="1"/>
  <c r="X278" i="1"/>
  <c r="X280" i="1"/>
  <c r="B280" i="1" s="1"/>
  <c r="X281" i="1"/>
  <c r="X284" i="1"/>
  <c r="B284" i="1" s="1"/>
  <c r="X288" i="1"/>
  <c r="X292" i="1"/>
  <c r="X295" i="1"/>
  <c r="X309" i="1"/>
  <c r="B309" i="1" s="1"/>
  <c r="X310" i="1"/>
  <c r="X314" i="1"/>
  <c r="B314" i="1" s="1"/>
  <c r="X315" i="1"/>
  <c r="X321" i="1"/>
  <c r="X327" i="1"/>
  <c r="X331" i="1"/>
  <c r="B331" i="1" s="1"/>
  <c r="X333" i="1"/>
  <c r="X336" i="1"/>
  <c r="X344" i="1"/>
  <c r="X345" i="1"/>
  <c r="X348" i="1"/>
  <c r="B348" i="1" s="1"/>
  <c r="X356" i="1"/>
  <c r="B356" i="1" s="1"/>
  <c r="X376" i="1"/>
  <c r="X399" i="1"/>
  <c r="B399" i="1" s="1"/>
  <c r="X401" i="1"/>
  <c r="X407" i="1"/>
  <c r="X428" i="1"/>
  <c r="X450" i="1"/>
  <c r="B450" i="1" s="1"/>
  <c r="X454" i="1"/>
  <c r="B454" i="1" s="1"/>
  <c r="X462" i="1"/>
  <c r="X465" i="1"/>
  <c r="X466" i="1"/>
  <c r="B466" i="1" s="1"/>
  <c r="X469" i="1"/>
  <c r="B469" i="1" s="1"/>
  <c r="X474" i="1"/>
  <c r="X476" i="1"/>
  <c r="X477" i="1"/>
  <c r="X478" i="1"/>
  <c r="X479" i="1"/>
  <c r="B479" i="1" s="1"/>
  <c r="X480" i="1"/>
  <c r="B480" i="1" s="1"/>
  <c r="X504" i="1"/>
  <c r="X526" i="1"/>
  <c r="X531" i="1"/>
  <c r="B531" i="1" s="1"/>
  <c r="X535" i="1"/>
  <c r="X542" i="1"/>
  <c r="X546" i="1"/>
  <c r="B546" i="1" s="1"/>
  <c r="X548" i="1"/>
  <c r="X552" i="1"/>
  <c r="X555" i="1"/>
  <c r="B555" i="1" s="1"/>
  <c r="X566" i="1"/>
  <c r="X567" i="1"/>
  <c r="X585" i="1"/>
  <c r="B585" i="1" s="1"/>
  <c r="X592" i="1"/>
  <c r="X593" i="1"/>
  <c r="X597" i="1"/>
  <c r="B597" i="1" s="1"/>
  <c r="X604" i="1"/>
  <c r="B604" i="1" s="1"/>
  <c r="X611" i="1"/>
  <c r="X627" i="1"/>
  <c r="X644" i="1"/>
  <c r="B644" i="1" s="1"/>
  <c r="X663" i="1"/>
  <c r="X668" i="1"/>
  <c r="X670" i="1"/>
  <c r="B670" i="1" s="1"/>
  <c r="X671" i="1"/>
  <c r="X672" i="1"/>
  <c r="X675" i="1"/>
  <c r="X688" i="1"/>
  <c r="B688" i="1" s="1"/>
  <c r="X694" i="1"/>
  <c r="B694" i="1" s="1"/>
  <c r="X695" i="1"/>
  <c r="X697" i="1"/>
  <c r="B697" i="1" s="1"/>
  <c r="X700" i="1"/>
  <c r="B700" i="1" s="1"/>
  <c r="X705" i="1"/>
  <c r="X63" i="1"/>
  <c r="X64" i="1"/>
  <c r="B64" i="1" s="1"/>
  <c r="X716" i="1"/>
  <c r="B716" i="1" s="1"/>
  <c r="X719" i="1"/>
  <c r="X723" i="1"/>
  <c r="X729" i="1"/>
  <c r="X736" i="1"/>
  <c r="X745" i="1"/>
  <c r="B745" i="1" s="1"/>
  <c r="X752" i="1"/>
  <c r="B752" i="1" s="1"/>
  <c r="X753" i="1"/>
  <c r="B753" i="1" s="1"/>
  <c r="X757" i="1"/>
  <c r="X760" i="1"/>
  <c r="X770" i="1"/>
  <c r="X782" i="1"/>
  <c r="X75" i="1"/>
  <c r="B75" i="1" s="1"/>
  <c r="X787" i="1"/>
  <c r="X788" i="1"/>
  <c r="X789" i="1"/>
  <c r="X78" i="1"/>
  <c r="B78" i="1" s="1"/>
  <c r="X791" i="1"/>
  <c r="X81" i="1"/>
  <c r="B81" i="1" s="1"/>
  <c r="X792" i="1"/>
  <c r="X794" i="1"/>
  <c r="X800" i="1"/>
  <c r="X84" i="1"/>
  <c r="X818" i="1"/>
  <c r="B818" i="1" s="1"/>
  <c r="X821" i="1"/>
  <c r="B821" i="1" s="1"/>
  <c r="X823" i="1"/>
  <c r="X841" i="1"/>
  <c r="B841" i="1" s="1"/>
  <c r="X846" i="1"/>
  <c r="X849" i="1"/>
  <c r="B849" i="1" s="1"/>
  <c r="X851" i="1"/>
  <c r="X853" i="1"/>
  <c r="B853" i="1" s="1"/>
  <c r="X854" i="1"/>
  <c r="X855" i="1"/>
  <c r="X856" i="1"/>
  <c r="X860" i="1"/>
  <c r="B860" i="1" s="1"/>
  <c r="X862" i="1"/>
  <c r="B862" i="1" s="1"/>
  <c r="X864" i="1"/>
  <c r="X876" i="1"/>
  <c r="X877" i="1"/>
  <c r="B877" i="1" s="1"/>
  <c r="X880" i="1"/>
  <c r="X897" i="1"/>
  <c r="X898" i="1"/>
  <c r="X899" i="1"/>
  <c r="X920" i="1"/>
  <c r="X924" i="1"/>
  <c r="B924" i="1" s="1"/>
  <c r="X927" i="1"/>
  <c r="B927" i="1" s="1"/>
  <c r="X929" i="1"/>
  <c r="B929" i="1" s="1"/>
  <c r="X933" i="1"/>
  <c r="X942" i="1"/>
  <c r="X945" i="1"/>
  <c r="B945" i="1" s="1"/>
  <c r="X947" i="1"/>
  <c r="B947" i="1" s="1"/>
  <c r="X948" i="1"/>
  <c r="B948" i="1" s="1"/>
  <c r="B736" i="1" l="1"/>
  <c r="B782" i="1"/>
  <c r="B138" i="1"/>
  <c r="B760" i="1"/>
  <c r="B242" i="1"/>
  <c r="B401" i="1"/>
  <c r="B876" i="1"/>
  <c r="B270" i="1"/>
  <c r="B880" i="1"/>
  <c r="B695" i="1"/>
  <c r="B209" i="1"/>
  <c r="B800" i="1"/>
  <c r="B566" i="1"/>
  <c r="B851" i="1"/>
  <c r="B791" i="1"/>
  <c r="B476" i="1"/>
  <c r="B723" i="1"/>
  <c r="B864" i="1"/>
  <c r="B123" i="1"/>
  <c r="B281" i="1"/>
  <c r="B898" i="1"/>
  <c r="B592" i="1"/>
  <c r="B63" i="1"/>
  <c r="B668" i="1"/>
  <c r="B792" i="1"/>
  <c r="B933" i="1"/>
  <c r="B477" i="1"/>
  <c r="B265" i="1"/>
  <c r="B129" i="1"/>
  <c r="B823" i="1"/>
  <c r="B729" i="1"/>
  <c r="B542" i="1"/>
  <c r="B474" i="1"/>
  <c r="B336" i="1"/>
  <c r="B178" i="1"/>
  <c r="B128" i="1"/>
  <c r="B675" i="1"/>
  <c r="B535" i="1"/>
  <c r="B333" i="1"/>
  <c r="B169" i="1"/>
  <c r="B856" i="1"/>
  <c r="B465" i="1"/>
  <c r="B376" i="1"/>
  <c r="B593" i="1"/>
  <c r="B526" i="1"/>
  <c r="B208" i="1"/>
  <c r="B899" i="1"/>
  <c r="B327" i="1"/>
  <c r="B321" i="1"/>
  <c r="B897" i="1"/>
  <c r="B794" i="1"/>
  <c r="B770" i="1"/>
  <c r="B705" i="1"/>
  <c r="B567" i="1"/>
  <c r="B278" i="1"/>
  <c r="B153" i="1"/>
  <c r="B663" i="1"/>
  <c r="B310" i="1"/>
  <c r="B183" i="1"/>
  <c r="B846" i="1"/>
  <c r="B295" i="1"/>
  <c r="B942" i="1"/>
  <c r="B627" i="1"/>
  <c r="B478" i="1"/>
  <c r="B345" i="1"/>
  <c r="B181" i="1"/>
  <c r="B789" i="1"/>
  <c r="B428" i="1"/>
  <c r="B292" i="1"/>
  <c r="B267" i="1"/>
  <c r="B130" i="1"/>
  <c r="B548" i="1"/>
  <c r="B344" i="1"/>
  <c r="B407" i="1"/>
  <c r="B288" i="1"/>
  <c r="B611" i="1"/>
  <c r="B787" i="1"/>
  <c r="B920" i="1"/>
  <c r="B719" i="1"/>
  <c r="B672" i="1"/>
  <c r="B84" i="1"/>
  <c r="B552" i="1"/>
  <c r="B671" i="1"/>
  <c r="B855" i="1"/>
  <c r="B462" i="1"/>
  <c r="B504" i="1"/>
  <c r="B315" i="1"/>
  <c r="B788" i="1"/>
  <c r="B854" i="1"/>
  <c r="B757" i="1"/>
  <c r="B275" i="1"/>
  <c r="B139" i="1"/>
  <c r="X955" i="1"/>
  <c r="B955" i="1" s="1"/>
  <c r="X956" i="1"/>
  <c r="B956" i="1" s="1"/>
  <c r="X50" i="1" l="1"/>
  <c r="B50" i="1" s="1"/>
  <c r="X32" i="1"/>
  <c r="B32" i="1" s="1"/>
  <c r="X48" i="1"/>
  <c r="B48" i="1" s="1"/>
  <c r="X43" i="1"/>
  <c r="B43" i="1" s="1"/>
  <c r="X812" i="1" l="1"/>
  <c r="B812" i="1" s="1"/>
  <c r="X192" i="1"/>
  <c r="B192" i="1" s="1"/>
  <c r="X72" i="1"/>
  <c r="X86" i="1"/>
  <c r="X94" i="1"/>
  <c r="X2" i="1"/>
  <c r="X3" i="1"/>
  <c r="X222" i="1"/>
  <c r="B222" i="1" s="1"/>
  <c r="X10" i="1"/>
  <c r="X6" i="1"/>
  <c r="X92" i="1"/>
  <c r="B92" i="1" s="1"/>
  <c r="X39" i="1"/>
  <c r="X85" i="1"/>
  <c r="X40" i="1"/>
  <c r="X58" i="1"/>
  <c r="X36" i="1"/>
  <c r="X37" i="1"/>
  <c r="X41" i="1"/>
  <c r="X49" i="1"/>
  <c r="X51" i="1"/>
  <c r="X70" i="1"/>
  <c r="X54" i="1"/>
  <c r="X59" i="1"/>
  <c r="X71" i="1"/>
  <c r="X16" i="1"/>
  <c r="X19" i="1"/>
  <c r="X21" i="1"/>
  <c r="X23" i="1"/>
  <c r="X24" i="1"/>
  <c r="X4" i="1"/>
  <c r="X12" i="1"/>
  <c r="X55" i="1"/>
  <c r="X18" i="1"/>
  <c r="X33" i="1"/>
  <c r="X14" i="1"/>
  <c r="X7" i="1"/>
  <c r="X20" i="1"/>
  <c r="X5" i="1"/>
  <c r="X500" i="1"/>
  <c r="X793" i="1"/>
  <c r="B793" i="1" s="1"/>
  <c r="X13" i="1"/>
  <c r="X15" i="1"/>
  <c r="X61" i="1"/>
  <c r="B61" i="1" s="1"/>
  <c r="X8" i="1"/>
  <c r="X9" i="1"/>
  <c r="X11" i="1"/>
  <c r="X60" i="1"/>
  <c r="X25" i="1"/>
  <c r="X27" i="1"/>
  <c r="B27" i="1" s="1"/>
  <c r="X31" i="1"/>
  <c r="B31" i="1" s="1"/>
  <c r="X22" i="1"/>
  <c r="X809" i="1"/>
  <c r="X73" i="1"/>
  <c r="X946" i="1"/>
  <c r="X190" i="1"/>
  <c r="X245" i="1"/>
  <c r="X306" i="1"/>
  <c r="X330" i="1"/>
  <c r="X505" i="1"/>
  <c r="X575" i="1"/>
  <c r="X590" i="1"/>
  <c r="X62" i="1"/>
  <c r="X771" i="1"/>
  <c r="X783" i="1"/>
  <c r="B783" i="1" s="1"/>
  <c r="X872" i="1"/>
  <c r="X882" i="1"/>
  <c r="X90" i="1"/>
  <c r="X225" i="1"/>
  <c r="X56" i="1"/>
  <c r="X93" i="1"/>
  <c r="X441" i="1"/>
  <c r="X850" i="1"/>
  <c r="B850" i="1" s="1"/>
  <c r="X868" i="1"/>
  <c r="X713" i="1"/>
  <c r="X17" i="1"/>
  <c r="X470" i="1"/>
  <c r="X35" i="1"/>
  <c r="X291" i="1"/>
  <c r="X361" i="1"/>
  <c r="B361" i="1" s="1"/>
  <c r="X42" i="1"/>
  <c r="X579" i="1"/>
  <c r="X609" i="1"/>
  <c r="X684" i="1"/>
  <c r="X778" i="1"/>
  <c r="B778" i="1" s="1"/>
  <c r="X796" i="1"/>
  <c r="B796" i="1" s="1"/>
  <c r="X195" i="1"/>
  <c r="X293" i="1"/>
  <c r="X374" i="1"/>
  <c r="X541" i="1"/>
  <c r="X613" i="1"/>
  <c r="B613" i="1" s="1"/>
  <c r="X658" i="1"/>
  <c r="X667" i="1"/>
  <c r="X29" i="1"/>
  <c r="X728" i="1"/>
  <c r="X308" i="1"/>
  <c r="X252" i="1"/>
  <c r="X493" i="1"/>
  <c r="X498" i="1"/>
  <c r="X840" i="1"/>
  <c r="X140" i="1"/>
  <c r="X38" i="1"/>
  <c r="X464" i="1"/>
  <c r="B464" i="1" s="1"/>
  <c r="X406" i="1"/>
  <c r="B406" i="1" s="1"/>
  <c r="X437" i="1"/>
  <c r="B437" i="1" s="1"/>
  <c r="X544" i="1"/>
  <c r="B544" i="1" s="1"/>
  <c r="X586" i="1"/>
  <c r="B586" i="1" s="1"/>
  <c r="X279" i="1"/>
  <c r="X362" i="1"/>
  <c r="B362" i="1" s="1"/>
  <c r="X436" i="1"/>
  <c r="X623" i="1"/>
  <c r="B623" i="1" s="1"/>
  <c r="X88" i="1"/>
  <c r="X125" i="1"/>
  <c r="B125" i="1" s="1"/>
  <c r="X241" i="1"/>
  <c r="B241" i="1" s="1"/>
  <c r="X283" i="1"/>
  <c r="X346" i="1"/>
  <c r="X594" i="1"/>
  <c r="X635" i="1"/>
  <c r="B635" i="1" s="1"/>
  <c r="X638" i="1"/>
  <c r="B638" i="1" s="1"/>
  <c r="X679" i="1"/>
  <c r="X681" i="1"/>
  <c r="X698" i="1"/>
  <c r="B698" i="1" s="1"/>
  <c r="X69" i="1"/>
  <c r="X726" i="1"/>
  <c r="B726" i="1" s="1"/>
  <c r="X759" i="1"/>
  <c r="X74" i="1"/>
  <c r="X833" i="1"/>
  <c r="X873" i="1"/>
  <c r="X889" i="1"/>
  <c r="X89" i="1"/>
  <c r="B89" i="1" s="1"/>
  <c r="X912" i="1"/>
  <c r="B912" i="1" s="1"/>
  <c r="X147" i="1"/>
  <c r="B147" i="1" s="1"/>
  <c r="X389" i="1"/>
  <c r="X666" i="1"/>
  <c r="X456" i="1"/>
  <c r="B456" i="1" s="1"/>
  <c r="X380" i="1"/>
  <c r="B380" i="1" s="1"/>
  <c r="X210" i="1"/>
  <c r="X255" i="1"/>
  <c r="B255" i="1" s="1"/>
  <c r="X294" i="1"/>
  <c r="X373" i="1"/>
  <c r="B373" i="1" s="1"/>
  <c r="X829" i="1"/>
  <c r="B829" i="1" s="1"/>
  <c r="X111" i="1"/>
  <c r="B111" i="1" s="1"/>
  <c r="X120" i="1"/>
  <c r="B120" i="1" s="1"/>
  <c r="X154" i="1"/>
  <c r="B154" i="1" s="1"/>
  <c r="X166" i="1"/>
  <c r="B166" i="1" s="1"/>
  <c r="X173" i="1"/>
  <c r="B173" i="1" s="1"/>
  <c r="X188" i="1"/>
  <c r="B188" i="1" s="1"/>
  <c r="X196" i="1"/>
  <c r="B196" i="1" s="1"/>
  <c r="X197" i="1"/>
  <c r="B197" i="1" s="1"/>
  <c r="X198" i="1"/>
  <c r="B198" i="1" s="1"/>
  <c r="X199" i="1"/>
  <c r="B199" i="1" s="1"/>
  <c r="X224" i="1"/>
  <c r="B224" i="1" s="1"/>
  <c r="X227" i="1"/>
  <c r="B227" i="1" s="1"/>
  <c r="X240" i="1"/>
  <c r="B240" i="1" s="1"/>
  <c r="X250" i="1"/>
  <c r="B250" i="1" s="1"/>
  <c r="X258" i="1"/>
  <c r="B258" i="1" s="1"/>
  <c r="X277" i="1"/>
  <c r="B277" i="1" s="1"/>
  <c r="X326" i="1"/>
  <c r="B326" i="1" s="1"/>
  <c r="X44" i="1"/>
  <c r="B44" i="1" s="1"/>
  <c r="X45" i="1"/>
  <c r="B45" i="1" s="1"/>
  <c r="X46" i="1"/>
  <c r="B46" i="1" s="1"/>
  <c r="X364" i="1"/>
  <c r="B364" i="1" s="1"/>
  <c r="X371" i="1"/>
  <c r="B371" i="1" s="1"/>
  <c r="X372" i="1"/>
  <c r="B372" i="1" s="1"/>
  <c r="X418" i="1"/>
  <c r="B418" i="1" s="1"/>
  <c r="X434" i="1"/>
  <c r="B434" i="1" s="1"/>
  <c r="X435" i="1"/>
  <c r="B435" i="1" s="1"/>
  <c r="X459" i="1"/>
  <c r="B459" i="1" s="1"/>
  <c r="X475" i="1"/>
  <c r="B475" i="1" s="1"/>
  <c r="X481" i="1"/>
  <c r="B481" i="1" s="1"/>
  <c r="X506" i="1"/>
  <c r="B506" i="1" s="1"/>
  <c r="X560" i="1"/>
  <c r="B560" i="1" s="1"/>
  <c r="X643" i="1"/>
  <c r="B643" i="1" s="1"/>
  <c r="X646" i="1"/>
  <c r="B646" i="1" s="1"/>
  <c r="X655" i="1"/>
  <c r="B655" i="1" s="1"/>
  <c r="X664" i="1"/>
  <c r="B664" i="1" s="1"/>
  <c r="X685" i="1"/>
  <c r="B685" i="1" s="1"/>
  <c r="X686" i="1"/>
  <c r="B686" i="1" s="1"/>
  <c r="X65" i="1"/>
  <c r="B65" i="1" s="1"/>
  <c r="X66" i="1"/>
  <c r="B66" i="1" s="1"/>
  <c r="X67" i="1"/>
  <c r="B67" i="1" s="1"/>
  <c r="X68" i="1"/>
  <c r="B68" i="1" s="1"/>
  <c r="X712" i="1"/>
  <c r="B712" i="1" s="1"/>
  <c r="X718" i="1"/>
  <c r="B718" i="1" s="1"/>
  <c r="X727" i="1"/>
  <c r="B727" i="1" s="1"/>
  <c r="X730" i="1"/>
  <c r="B730" i="1" s="1"/>
  <c r="X767" i="1"/>
  <c r="B767" i="1" s="1"/>
  <c r="X797" i="1"/>
  <c r="B797" i="1" s="1"/>
  <c r="X802" i="1"/>
  <c r="B802" i="1" s="1"/>
  <c r="X804" i="1"/>
  <c r="B804" i="1" s="1"/>
  <c r="X807" i="1"/>
  <c r="B807" i="1" s="1"/>
  <c r="X83" i="1"/>
  <c r="B83" i="1" s="1"/>
  <c r="X813" i="1"/>
  <c r="B813" i="1" s="1"/>
  <c r="X87" i="1"/>
  <c r="B87" i="1" s="1"/>
  <c r="X859" i="1"/>
  <c r="B859" i="1" s="1"/>
  <c r="X881" i="1"/>
  <c r="B881" i="1" s="1"/>
  <c r="X893" i="1"/>
  <c r="B893" i="1" s="1"/>
  <c r="X901" i="1"/>
  <c r="B901" i="1" s="1"/>
  <c r="X916" i="1"/>
  <c r="B916" i="1" s="1"/>
  <c r="X168" i="1"/>
  <c r="B168" i="1" s="1"/>
  <c r="X529" i="1"/>
  <c r="X659" i="1"/>
  <c r="X680" i="1"/>
  <c r="B680" i="1" s="1"/>
  <c r="X886" i="1"/>
  <c r="X95" i="1"/>
  <c r="X96" i="1"/>
  <c r="X34" i="1"/>
  <c r="B34" i="1" s="1"/>
  <c r="X97" i="1"/>
  <c r="B97" i="1" s="1"/>
  <c r="X98" i="1"/>
  <c r="X99" i="1"/>
  <c r="B99" i="1" s="1"/>
  <c r="X100" i="1"/>
  <c r="B100" i="1" s="1"/>
  <c r="X101" i="1"/>
  <c r="B101" i="1" s="1"/>
  <c r="X102" i="1"/>
  <c r="B102" i="1" s="1"/>
  <c r="X103" i="1"/>
  <c r="X104" i="1"/>
  <c r="B104" i="1" s="1"/>
  <c r="X105" i="1"/>
  <c r="B105" i="1" s="1"/>
  <c r="X106" i="1"/>
  <c r="X107" i="1"/>
  <c r="B107" i="1" s="1"/>
  <c r="X108" i="1"/>
  <c r="B108" i="1" s="1"/>
  <c r="X109" i="1"/>
  <c r="B109" i="1" s="1"/>
  <c r="X26" i="1"/>
  <c r="X110" i="1"/>
  <c r="X112" i="1"/>
  <c r="X113" i="1"/>
  <c r="B113" i="1" s="1"/>
  <c r="X114" i="1"/>
  <c r="X115" i="1"/>
  <c r="B115" i="1" s="1"/>
  <c r="X116" i="1"/>
  <c r="X117" i="1"/>
  <c r="X118" i="1"/>
  <c r="X119" i="1"/>
  <c r="X121" i="1"/>
  <c r="B121" i="1" s="1"/>
  <c r="X124" i="1"/>
  <c r="X126" i="1"/>
  <c r="B126" i="1" s="1"/>
  <c r="X131" i="1"/>
  <c r="X132" i="1"/>
  <c r="X133" i="1"/>
  <c r="X134" i="1"/>
  <c r="X135" i="1"/>
  <c r="X136" i="1"/>
  <c r="X137" i="1"/>
  <c r="B137" i="1" s="1"/>
  <c r="X141" i="1"/>
  <c r="X142" i="1"/>
  <c r="X143" i="1"/>
  <c r="B143" i="1" s="1"/>
  <c r="X144" i="1"/>
  <c r="X145" i="1"/>
  <c r="X146" i="1"/>
  <c r="B146" i="1" s="1"/>
  <c r="X148" i="1"/>
  <c r="X149" i="1"/>
  <c r="X150" i="1"/>
  <c r="B150" i="1" s="1"/>
  <c r="X151" i="1"/>
  <c r="X155" i="1"/>
  <c r="B155" i="1" s="1"/>
  <c r="X156" i="1"/>
  <c r="X157" i="1"/>
  <c r="X158" i="1"/>
  <c r="X159" i="1"/>
  <c r="X160" i="1"/>
  <c r="B160" i="1" s="1"/>
  <c r="X161" i="1"/>
  <c r="X163" i="1"/>
  <c r="X164" i="1"/>
  <c r="B164" i="1" s="1"/>
  <c r="X165" i="1"/>
  <c r="X167" i="1"/>
  <c r="X170" i="1"/>
  <c r="X171" i="1"/>
  <c r="B171" i="1" s="1"/>
  <c r="X172" i="1"/>
  <c r="B172" i="1" s="1"/>
  <c r="X174" i="1"/>
  <c r="B174" i="1" s="1"/>
  <c r="X175" i="1"/>
  <c r="X176" i="1"/>
  <c r="X177" i="1"/>
  <c r="X184" i="1"/>
  <c r="X185" i="1"/>
  <c r="X186" i="1"/>
  <c r="B186" i="1" s="1"/>
  <c r="X187" i="1"/>
  <c r="X189" i="1"/>
  <c r="X191" i="1"/>
  <c r="X193" i="1"/>
  <c r="X194" i="1"/>
  <c r="X200" i="1"/>
  <c r="B200" i="1" s="1"/>
  <c r="X202" i="1"/>
  <c r="X204" i="1"/>
  <c r="X205" i="1"/>
  <c r="X206" i="1"/>
  <c r="X207" i="1"/>
  <c r="X211" i="1"/>
  <c r="X212" i="1"/>
  <c r="X215" i="1"/>
  <c r="X216" i="1"/>
  <c r="X217" i="1"/>
  <c r="X218" i="1"/>
  <c r="B218" i="1" s="1"/>
  <c r="X219" i="1"/>
  <c r="B219" i="1" s="1"/>
  <c r="X220" i="1"/>
  <c r="B220" i="1" s="1"/>
  <c r="X221" i="1"/>
  <c r="X223" i="1"/>
  <c r="X226" i="1"/>
  <c r="B226" i="1" s="1"/>
  <c r="X228" i="1"/>
  <c r="X229" i="1"/>
  <c r="X230" i="1"/>
  <c r="X231" i="1"/>
  <c r="B231" i="1" s="1"/>
  <c r="X232" i="1"/>
  <c r="B232" i="1" s="1"/>
  <c r="X233" i="1"/>
  <c r="X234" i="1"/>
  <c r="X236" i="1"/>
  <c r="B236" i="1" s="1"/>
  <c r="X237" i="1"/>
  <c r="X238" i="1"/>
  <c r="X239" i="1"/>
  <c r="X243" i="1"/>
  <c r="X244" i="1"/>
  <c r="X246" i="1"/>
  <c r="X247" i="1"/>
  <c r="X248" i="1"/>
  <c r="B248" i="1" s="1"/>
  <c r="X251" i="1"/>
  <c r="X253" i="1"/>
  <c r="X254" i="1"/>
  <c r="X256" i="1"/>
  <c r="B256" i="1" s="1"/>
  <c r="X257" i="1"/>
  <c r="B257" i="1" s="1"/>
  <c r="X259" i="1"/>
  <c r="B259" i="1" s="1"/>
  <c r="X260" i="1"/>
  <c r="X261" i="1"/>
  <c r="X262" i="1"/>
  <c r="B262" i="1" s="1"/>
  <c r="X263" i="1"/>
  <c r="X264" i="1"/>
  <c r="X266" i="1"/>
  <c r="X268" i="1"/>
  <c r="X271" i="1"/>
  <c r="X272" i="1"/>
  <c r="X273" i="1"/>
  <c r="X276" i="1"/>
  <c r="X282" i="1"/>
  <c r="B282" i="1" s="1"/>
  <c r="X285" i="1"/>
  <c r="B285" i="1" s="1"/>
  <c r="X286" i="1"/>
  <c r="X287" i="1"/>
  <c r="X290" i="1"/>
  <c r="B290" i="1" s="1"/>
  <c r="X296" i="1"/>
  <c r="X297" i="1"/>
  <c r="X298" i="1"/>
  <c r="X300" i="1"/>
  <c r="B300" i="1" s="1"/>
  <c r="X301" i="1"/>
  <c r="X302" i="1"/>
  <c r="B302" i="1" s="1"/>
  <c r="X304" i="1"/>
  <c r="X305" i="1"/>
  <c r="B305" i="1" s="1"/>
  <c r="X307" i="1"/>
  <c r="B307" i="1" s="1"/>
  <c r="X311" i="1"/>
  <c r="B311" i="1" s="1"/>
  <c r="X312" i="1"/>
  <c r="X313" i="1"/>
  <c r="X316" i="1"/>
  <c r="X317" i="1"/>
  <c r="X318" i="1"/>
  <c r="X319" i="1"/>
  <c r="B319" i="1" s="1"/>
  <c r="X320" i="1"/>
  <c r="X322" i="1"/>
  <c r="B322" i="1" s="1"/>
  <c r="X323" i="1"/>
  <c r="X324" i="1"/>
  <c r="X325" i="1"/>
  <c r="B325" i="1" s="1"/>
  <c r="X328" i="1"/>
  <c r="B328" i="1" s="1"/>
  <c r="X329" i="1"/>
  <c r="X332" i="1"/>
  <c r="X334" i="1"/>
  <c r="X335" i="1"/>
  <c r="B335" i="1" s="1"/>
  <c r="X337" i="1"/>
  <c r="B337" i="1" s="1"/>
  <c r="X338" i="1"/>
  <c r="B338" i="1" s="1"/>
  <c r="X339" i="1"/>
  <c r="B339" i="1" s="1"/>
  <c r="X340" i="1"/>
  <c r="X341" i="1"/>
  <c r="B341" i="1" s="1"/>
  <c r="X342" i="1"/>
  <c r="X343" i="1"/>
  <c r="B343" i="1" s="1"/>
  <c r="X347" i="1"/>
  <c r="X349" i="1"/>
  <c r="X350" i="1"/>
  <c r="X351" i="1"/>
  <c r="X352" i="1"/>
  <c r="B352" i="1" s="1"/>
  <c r="X353" i="1"/>
  <c r="B353" i="1" s="1"/>
  <c r="X354" i="1"/>
  <c r="B354" i="1" s="1"/>
  <c r="X355" i="1"/>
  <c r="X357" i="1"/>
  <c r="X358" i="1"/>
  <c r="X359" i="1"/>
  <c r="B359" i="1" s="1"/>
  <c r="X360" i="1"/>
  <c r="X363" i="1"/>
  <c r="B363" i="1" s="1"/>
  <c r="X366" i="1"/>
  <c r="B366" i="1" s="1"/>
  <c r="X367" i="1"/>
  <c r="X369" i="1"/>
  <c r="X370" i="1"/>
  <c r="X47" i="1"/>
  <c r="X375" i="1"/>
  <c r="X377" i="1"/>
  <c r="X378" i="1"/>
  <c r="B378" i="1" s="1"/>
  <c r="X379" i="1"/>
  <c r="B379" i="1" s="1"/>
  <c r="X382" i="1"/>
  <c r="X383" i="1"/>
  <c r="X384" i="1"/>
  <c r="X385" i="1"/>
  <c r="X386" i="1"/>
  <c r="X387" i="1"/>
  <c r="X388" i="1"/>
  <c r="B388" i="1" s="1"/>
  <c r="X390" i="1"/>
  <c r="X391" i="1"/>
  <c r="X392" i="1"/>
  <c r="X393" i="1"/>
  <c r="X394" i="1"/>
  <c r="X395" i="1"/>
  <c r="X396" i="1"/>
  <c r="X397" i="1"/>
  <c r="X398" i="1"/>
  <c r="B398" i="1" s="1"/>
  <c r="X400" i="1"/>
  <c r="X402" i="1"/>
  <c r="B402" i="1" s="1"/>
  <c r="X403" i="1"/>
  <c r="X404" i="1"/>
  <c r="B404" i="1" s="1"/>
  <c r="X405" i="1"/>
  <c r="X408" i="1"/>
  <c r="B408" i="1" s="1"/>
  <c r="X409" i="1"/>
  <c r="X410" i="1"/>
  <c r="X411" i="1"/>
  <c r="B411" i="1" s="1"/>
  <c r="X412" i="1"/>
  <c r="X413" i="1"/>
  <c r="X414" i="1"/>
  <c r="X417" i="1"/>
  <c r="X420" i="1"/>
  <c r="X421" i="1"/>
  <c r="X422" i="1"/>
  <c r="X424" i="1"/>
  <c r="X425" i="1"/>
  <c r="B425" i="1" s="1"/>
  <c r="X426" i="1"/>
  <c r="B426" i="1" s="1"/>
  <c r="X429" i="1"/>
  <c r="X430" i="1"/>
  <c r="B430" i="1" s="1"/>
  <c r="X431" i="1"/>
  <c r="B431" i="1" s="1"/>
  <c r="X432" i="1"/>
  <c r="B432" i="1" s="1"/>
  <c r="X433" i="1"/>
  <c r="X438" i="1"/>
  <c r="X439" i="1"/>
  <c r="X440" i="1"/>
  <c r="X442" i="1"/>
  <c r="X443" i="1"/>
  <c r="X444" i="1"/>
  <c r="X445" i="1"/>
  <c r="X446" i="1"/>
  <c r="X447" i="1"/>
  <c r="B447" i="1" s="1"/>
  <c r="X448" i="1"/>
  <c r="X449" i="1"/>
  <c r="X451" i="1"/>
  <c r="X452" i="1"/>
  <c r="X453" i="1"/>
  <c r="X455" i="1"/>
  <c r="X457" i="1"/>
  <c r="X458" i="1"/>
  <c r="X460" i="1"/>
  <c r="X461" i="1"/>
  <c r="B461" i="1" s="1"/>
  <c r="X463" i="1"/>
  <c r="X467" i="1"/>
  <c r="B467" i="1" s="1"/>
  <c r="X468" i="1"/>
  <c r="B468" i="1" s="1"/>
  <c r="X471" i="1"/>
  <c r="B471" i="1" s="1"/>
  <c r="X472" i="1"/>
  <c r="B472" i="1" s="1"/>
  <c r="X473" i="1"/>
  <c r="B473" i="1" s="1"/>
  <c r="X482" i="1"/>
  <c r="X483" i="1"/>
  <c r="B483" i="1" s="1"/>
  <c r="X484" i="1"/>
  <c r="B484" i="1" s="1"/>
  <c r="X485" i="1"/>
  <c r="B485" i="1" s="1"/>
  <c r="X486" i="1"/>
  <c r="X487" i="1"/>
  <c r="B487" i="1" s="1"/>
  <c r="X488" i="1"/>
  <c r="X490" i="1"/>
  <c r="X491" i="1"/>
  <c r="X492" i="1"/>
  <c r="B492" i="1" s="1"/>
  <c r="X494" i="1"/>
  <c r="X495" i="1"/>
  <c r="X496" i="1"/>
  <c r="X497" i="1"/>
  <c r="X499" i="1"/>
  <c r="X501" i="1"/>
  <c r="X502" i="1"/>
  <c r="X503" i="1"/>
  <c r="B503" i="1" s="1"/>
  <c r="X507" i="1"/>
  <c r="X509" i="1"/>
  <c r="B509" i="1" s="1"/>
  <c r="X510" i="1"/>
  <c r="X511" i="1"/>
  <c r="B511" i="1" s="1"/>
  <c r="X512" i="1"/>
  <c r="B512" i="1" s="1"/>
  <c r="X513" i="1"/>
  <c r="X514" i="1"/>
  <c r="X515" i="1"/>
  <c r="X516" i="1"/>
  <c r="B516" i="1" s="1"/>
  <c r="X517" i="1"/>
  <c r="X52" i="1"/>
  <c r="X520" i="1"/>
  <c r="X521" i="1"/>
  <c r="B521" i="1" s="1"/>
  <c r="X522" i="1"/>
  <c r="B522" i="1" s="1"/>
  <c r="X523" i="1"/>
  <c r="X524" i="1"/>
  <c r="X525" i="1"/>
  <c r="X527" i="1"/>
  <c r="X528" i="1"/>
  <c r="B528" i="1" s="1"/>
  <c r="X530" i="1"/>
  <c r="B530" i="1" s="1"/>
  <c r="X532" i="1"/>
  <c r="X533" i="1"/>
  <c r="X534" i="1"/>
  <c r="X536" i="1"/>
  <c r="B536" i="1" s="1"/>
  <c r="X537" i="1"/>
  <c r="B537" i="1" s="1"/>
  <c r="X538" i="1"/>
  <c r="X539" i="1"/>
  <c r="B539" i="1" s="1"/>
  <c r="X540" i="1"/>
  <c r="X543" i="1"/>
  <c r="X547" i="1"/>
  <c r="X549" i="1"/>
  <c r="X551" i="1"/>
  <c r="X553" i="1"/>
  <c r="X554" i="1"/>
  <c r="X556" i="1"/>
  <c r="X557" i="1"/>
  <c r="B557" i="1" s="1"/>
  <c r="X558" i="1"/>
  <c r="X559" i="1"/>
  <c r="X561" i="1"/>
  <c r="B561" i="1" s="1"/>
  <c r="X562" i="1"/>
  <c r="X563" i="1"/>
  <c r="X564" i="1"/>
  <c r="X565" i="1"/>
  <c r="X568" i="1"/>
  <c r="X569" i="1"/>
  <c r="X570" i="1"/>
  <c r="B570" i="1" s="1"/>
  <c r="X571" i="1"/>
  <c r="X572" i="1"/>
  <c r="X574" i="1"/>
  <c r="X576" i="1"/>
  <c r="X577" i="1"/>
  <c r="X578" i="1"/>
  <c r="X580" i="1"/>
  <c r="X581" i="1"/>
  <c r="X582" i="1"/>
  <c r="X583" i="1"/>
  <c r="X584" i="1"/>
  <c r="B584" i="1" s="1"/>
  <c r="X587" i="1"/>
  <c r="B587" i="1" s="1"/>
  <c r="X588" i="1"/>
  <c r="B588" i="1" s="1"/>
  <c r="X589" i="1"/>
  <c r="B589" i="1" s="1"/>
  <c r="X591" i="1"/>
  <c r="X595" i="1"/>
  <c r="X596" i="1"/>
  <c r="X598" i="1"/>
  <c r="X599" i="1"/>
  <c r="X601" i="1"/>
  <c r="B601" i="1" s="1"/>
  <c r="X602" i="1"/>
  <c r="X603" i="1"/>
  <c r="X605" i="1"/>
  <c r="B605" i="1" s="1"/>
  <c r="X606" i="1"/>
  <c r="B606" i="1" s="1"/>
  <c r="X607" i="1"/>
  <c r="X608" i="1"/>
  <c r="X610" i="1"/>
  <c r="X612" i="1"/>
  <c r="X614" i="1"/>
  <c r="X616" i="1"/>
  <c r="X617" i="1"/>
  <c r="X619" i="1"/>
  <c r="X620" i="1"/>
  <c r="B620" i="1" s="1"/>
  <c r="X621" i="1"/>
  <c r="X622" i="1"/>
  <c r="B622" i="1" s="1"/>
  <c r="X624" i="1"/>
  <c r="B624" i="1" s="1"/>
  <c r="X625" i="1"/>
  <c r="B625" i="1" s="1"/>
  <c r="X626" i="1"/>
  <c r="X628" i="1"/>
  <c r="X629" i="1"/>
  <c r="X630" i="1"/>
  <c r="X631" i="1"/>
  <c r="X632" i="1"/>
  <c r="B632" i="1" s="1"/>
  <c r="X633" i="1"/>
  <c r="X634" i="1"/>
  <c r="X636" i="1"/>
  <c r="B636" i="1" s="1"/>
  <c r="X637" i="1"/>
  <c r="B637" i="1" s="1"/>
  <c r="X639" i="1"/>
  <c r="B639" i="1" s="1"/>
  <c r="X640" i="1"/>
  <c r="X641" i="1"/>
  <c r="B641" i="1" s="1"/>
  <c r="X642" i="1"/>
  <c r="X645" i="1"/>
  <c r="B645" i="1" s="1"/>
  <c r="X647" i="1"/>
  <c r="X648" i="1"/>
  <c r="B648" i="1" s="1"/>
  <c r="X649" i="1"/>
  <c r="X650" i="1"/>
  <c r="X651" i="1"/>
  <c r="X652" i="1"/>
  <c r="X654" i="1"/>
  <c r="X656" i="1"/>
  <c r="X657" i="1"/>
  <c r="B657" i="1" s="1"/>
  <c r="X660" i="1"/>
  <c r="B660" i="1" s="1"/>
  <c r="X661" i="1"/>
  <c r="X662" i="1"/>
  <c r="X669" i="1"/>
  <c r="X673" i="1"/>
  <c r="X674" i="1"/>
  <c r="B674" i="1" s="1"/>
  <c r="X676" i="1"/>
  <c r="X677" i="1"/>
  <c r="B677" i="1" s="1"/>
  <c r="X682" i="1"/>
  <c r="X683" i="1"/>
  <c r="X687" i="1"/>
  <c r="X689" i="1"/>
  <c r="X690" i="1"/>
  <c r="X691" i="1"/>
  <c r="X692" i="1"/>
  <c r="X693" i="1"/>
  <c r="B693" i="1" s="1"/>
  <c r="X696" i="1"/>
  <c r="X704" i="1"/>
  <c r="B704" i="1" s="1"/>
  <c r="X706" i="1"/>
  <c r="B706" i="1" s="1"/>
  <c r="X707" i="1"/>
  <c r="X708" i="1"/>
  <c r="X709" i="1"/>
  <c r="X710" i="1"/>
  <c r="B710" i="1" s="1"/>
  <c r="X711" i="1"/>
  <c r="B711" i="1" s="1"/>
  <c r="X714" i="1"/>
  <c r="B714" i="1" s="1"/>
  <c r="X717" i="1"/>
  <c r="B717" i="1" s="1"/>
  <c r="X720" i="1"/>
  <c r="B720" i="1" s="1"/>
  <c r="X721" i="1"/>
  <c r="B721" i="1" s="1"/>
  <c r="X722" i="1"/>
  <c r="X724" i="1"/>
  <c r="B724" i="1" s="1"/>
  <c r="X725" i="1"/>
  <c r="B725" i="1" s="1"/>
  <c r="X731" i="1"/>
  <c r="X732" i="1"/>
  <c r="X733" i="1"/>
  <c r="X735" i="1"/>
  <c r="B735" i="1" s="1"/>
  <c r="X737" i="1"/>
  <c r="B737" i="1" s="1"/>
  <c r="X739" i="1"/>
  <c r="X740" i="1"/>
  <c r="X741" i="1"/>
  <c r="B741" i="1" s="1"/>
  <c r="X742" i="1"/>
  <c r="X743" i="1"/>
  <c r="X744" i="1"/>
  <c r="X746" i="1"/>
  <c r="B746" i="1" s="1"/>
  <c r="X747" i="1"/>
  <c r="B747" i="1" s="1"/>
  <c r="X748" i="1"/>
  <c r="B748" i="1" s="1"/>
  <c r="X749" i="1"/>
  <c r="X750" i="1"/>
  <c r="B750" i="1" s="1"/>
  <c r="X751" i="1"/>
  <c r="X754" i="1"/>
  <c r="B754" i="1" s="1"/>
  <c r="X756" i="1"/>
  <c r="X758" i="1"/>
  <c r="X761" i="1"/>
  <c r="X762" i="1"/>
  <c r="X763" i="1"/>
  <c r="X764" i="1"/>
  <c r="X765" i="1"/>
  <c r="X766" i="1"/>
  <c r="B766" i="1" s="1"/>
  <c r="X768" i="1"/>
  <c r="X769" i="1"/>
  <c r="X772" i="1"/>
  <c r="B772" i="1" s="1"/>
  <c r="X774" i="1"/>
  <c r="X775" i="1"/>
  <c r="X776" i="1"/>
  <c r="X777" i="1"/>
  <c r="B777" i="1" s="1"/>
  <c r="X779" i="1"/>
  <c r="X780" i="1"/>
  <c r="X781" i="1"/>
  <c r="X784" i="1"/>
  <c r="B784" i="1" s="1"/>
  <c r="X76" i="1"/>
  <c r="B76" i="1" s="1"/>
  <c r="X785" i="1"/>
  <c r="B785" i="1" s="1"/>
  <c r="X786" i="1"/>
  <c r="B786" i="1" s="1"/>
  <c r="X77" i="1"/>
  <c r="B77" i="1" s="1"/>
  <c r="X790" i="1"/>
  <c r="X79" i="1"/>
  <c r="X80" i="1"/>
  <c r="X795" i="1"/>
  <c r="X798" i="1"/>
  <c r="B798" i="1" s="1"/>
  <c r="X799" i="1"/>
  <c r="X801" i="1"/>
  <c r="X805" i="1"/>
  <c r="X806" i="1"/>
  <c r="X810" i="1"/>
  <c r="B810" i="1" s="1"/>
  <c r="X811" i="1"/>
  <c r="X814" i="1"/>
  <c r="B814" i="1" s="1"/>
  <c r="X815" i="1"/>
  <c r="X816" i="1"/>
  <c r="X817" i="1"/>
  <c r="B817" i="1" s="1"/>
  <c r="X819" i="1"/>
  <c r="X820" i="1"/>
  <c r="B820" i="1" s="1"/>
  <c r="X822" i="1"/>
  <c r="X824" i="1"/>
  <c r="X825" i="1"/>
  <c r="B825" i="1" s="1"/>
  <c r="X826" i="1"/>
  <c r="B826" i="1" s="1"/>
  <c r="X827" i="1"/>
  <c r="X828" i="1"/>
  <c r="X830" i="1"/>
  <c r="B830" i="1" s="1"/>
  <c r="X831" i="1"/>
  <c r="B831" i="1" s="1"/>
  <c r="X832" i="1"/>
  <c r="X834" i="1"/>
  <c r="X835" i="1"/>
  <c r="X836" i="1"/>
  <c r="B836" i="1" s="1"/>
  <c r="X837" i="1"/>
  <c r="X838" i="1"/>
  <c r="B838" i="1" s="1"/>
  <c r="X839" i="1"/>
  <c r="B839" i="1" s="1"/>
  <c r="X842" i="1"/>
  <c r="B842" i="1" s="1"/>
  <c r="X843" i="1"/>
  <c r="X844" i="1"/>
  <c r="B844" i="1" s="1"/>
  <c r="X847" i="1"/>
  <c r="B847" i="1" s="1"/>
  <c r="X857" i="1"/>
  <c r="X858" i="1"/>
  <c r="B858" i="1" s="1"/>
  <c r="X861" i="1"/>
  <c r="X863" i="1"/>
  <c r="X865" i="1"/>
  <c r="X866" i="1"/>
  <c r="B866" i="1" s="1"/>
  <c r="X867" i="1"/>
  <c r="X869" i="1"/>
  <c r="X870" i="1"/>
  <c r="B870" i="1" s="1"/>
  <c r="X871" i="1"/>
  <c r="X874" i="1"/>
  <c r="X875" i="1"/>
  <c r="B875" i="1" s="1"/>
  <c r="X878" i="1"/>
  <c r="X879" i="1"/>
  <c r="B879" i="1" s="1"/>
  <c r="X883" i="1"/>
  <c r="B883" i="1" s="1"/>
  <c r="X884" i="1"/>
  <c r="B884" i="1" s="1"/>
  <c r="X885" i="1"/>
  <c r="B885" i="1" s="1"/>
  <c r="X887" i="1"/>
  <c r="B887" i="1" s="1"/>
  <c r="X888" i="1"/>
  <c r="X890" i="1"/>
  <c r="X891" i="1"/>
  <c r="B891" i="1" s="1"/>
  <c r="X892" i="1"/>
  <c r="X895" i="1"/>
  <c r="X896" i="1"/>
  <c r="X902" i="1"/>
  <c r="X904" i="1"/>
  <c r="X905" i="1"/>
  <c r="B905" i="1" s="1"/>
  <c r="X906" i="1"/>
  <c r="X907" i="1"/>
  <c r="X908" i="1"/>
  <c r="B908" i="1" s="1"/>
  <c r="X909" i="1"/>
  <c r="X910" i="1"/>
  <c r="X911" i="1"/>
  <c r="X913" i="1"/>
  <c r="X915" i="1"/>
  <c r="B915" i="1" s="1"/>
  <c r="X917" i="1"/>
  <c r="X918" i="1"/>
  <c r="B918" i="1" s="1"/>
  <c r="X919" i="1"/>
  <c r="B919" i="1" s="1"/>
  <c r="X91" i="1"/>
  <c r="B91" i="1" s="1"/>
  <c r="X921" i="1"/>
  <c r="X922" i="1"/>
  <c r="X923" i="1"/>
  <c r="X925" i="1"/>
  <c r="X926" i="1"/>
  <c r="X928" i="1"/>
  <c r="B928" i="1" s="1"/>
  <c r="X930" i="1"/>
  <c r="B930" i="1" s="1"/>
  <c r="X931" i="1"/>
  <c r="X932" i="1"/>
  <c r="B932" i="1" s="1"/>
  <c r="X934" i="1"/>
  <c r="X935" i="1"/>
  <c r="X936" i="1"/>
  <c r="B936" i="1" s="1"/>
  <c r="X937" i="1"/>
  <c r="X938" i="1"/>
  <c r="B938" i="1" s="1"/>
  <c r="X939" i="1"/>
  <c r="X940" i="1"/>
  <c r="X943" i="1"/>
  <c r="B943" i="1" s="1"/>
  <c r="X944" i="1"/>
  <c r="X949" i="1"/>
  <c r="B949" i="1" s="1"/>
  <c r="X950" i="1"/>
  <c r="B950" i="1" s="1"/>
  <c r="X203" i="1"/>
  <c r="B203" i="1" s="1"/>
  <c r="X235" i="1"/>
  <c r="B235" i="1" s="1"/>
  <c r="X299" i="1"/>
  <c r="B299" i="1" s="1"/>
  <c r="X303" i="1"/>
  <c r="B303" i="1" s="1"/>
  <c r="X368" i="1"/>
  <c r="B368" i="1" s="1"/>
  <c r="X419" i="1"/>
  <c r="B419" i="1" s="1"/>
  <c r="X508" i="1"/>
  <c r="B508" i="1" s="1"/>
  <c r="X519" i="1"/>
  <c r="B519" i="1" s="1"/>
  <c r="X53" i="1"/>
  <c r="B53" i="1" s="1"/>
  <c r="X573" i="1"/>
  <c r="B573" i="1" s="1"/>
  <c r="X600" i="1"/>
  <c r="B600" i="1" s="1"/>
  <c r="X57" i="1"/>
  <c r="B57" i="1" s="1"/>
  <c r="X618" i="1"/>
  <c r="B618" i="1" s="1"/>
  <c r="X699" i="1"/>
  <c r="B699" i="1" s="1"/>
  <c r="X703" i="1"/>
  <c r="B703" i="1" s="1"/>
  <c r="X715" i="1"/>
  <c r="B715" i="1" s="1"/>
  <c r="X734" i="1"/>
  <c r="B734" i="1" s="1"/>
  <c r="X755" i="1"/>
  <c r="B755" i="1" s="1"/>
  <c r="X678" i="1"/>
  <c r="X427" i="1"/>
  <c r="X773" i="1"/>
  <c r="X82" i="1"/>
  <c r="X808" i="1"/>
  <c r="X903" i="1"/>
  <c r="X214" i="1"/>
  <c r="B214" i="1" s="1"/>
  <c r="X127" i="1"/>
  <c r="X269" i="1"/>
  <c r="X289" i="1"/>
  <c r="X365" i="1"/>
  <c r="X381" i="1"/>
  <c r="X415" i="1"/>
  <c r="X416" i="1"/>
  <c r="X489" i="1"/>
  <c r="X665" i="1"/>
  <c r="X701" i="1"/>
  <c r="X738" i="1"/>
  <c r="X845" i="1"/>
  <c r="X852" i="1"/>
  <c r="X914" i="1"/>
  <c r="X900" i="1"/>
  <c r="B900" i="1" s="1"/>
  <c r="X28" i="1"/>
  <c r="X152" i="1"/>
  <c r="X30" i="1"/>
  <c r="X423" i="1"/>
  <c r="B423" i="1" s="1"/>
  <c r="X518" i="1"/>
  <c r="B518" i="1" s="1"/>
  <c r="X545" i="1"/>
  <c r="B545" i="1" s="1"/>
  <c r="X550" i="1"/>
  <c r="B550" i="1" s="1"/>
  <c r="X615" i="1"/>
  <c r="X653" i="1"/>
  <c r="B653" i="1" s="1"/>
  <c r="X702" i="1"/>
  <c r="B702" i="1" s="1"/>
  <c r="X803" i="1"/>
  <c r="B803" i="1" s="1"/>
  <c r="X848" i="1"/>
  <c r="X894" i="1"/>
  <c r="B894" i="1" s="1"/>
  <c r="X941" i="1"/>
  <c r="X951" i="1"/>
  <c r="X952" i="1"/>
  <c r="B952" i="1" s="1"/>
  <c r="X953" i="1"/>
  <c r="B953" i="1" s="1"/>
  <c r="X954" i="1"/>
  <c r="B954" i="1" s="1"/>
  <c r="X957" i="1"/>
  <c r="B957" i="1" s="1"/>
  <c r="X958" i="1"/>
  <c r="B958" i="1" s="1"/>
  <c r="X959" i="1"/>
  <c r="B959" i="1" s="1"/>
  <c r="X960" i="1"/>
  <c r="B960" i="1" s="1"/>
  <c r="X961" i="1"/>
  <c r="B961" i="1" s="1"/>
  <c r="X962" i="1"/>
  <c r="B962" i="1" s="1"/>
  <c r="X963" i="1"/>
  <c r="B963" i="1" s="1"/>
  <c r="X162" i="1"/>
  <c r="X964" i="1"/>
  <c r="B964" i="1" s="1"/>
  <c r="X965" i="1"/>
  <c r="B965" i="1" s="1"/>
  <c r="X966" i="1"/>
  <c r="B966" i="1" s="1"/>
  <c r="X967" i="1"/>
  <c r="B967" i="1" s="1"/>
  <c r="X968" i="1"/>
  <c r="B968" i="1" s="1"/>
  <c r="X969" i="1"/>
  <c r="B969" i="1" s="1"/>
  <c r="X970" i="1"/>
  <c r="B970" i="1" s="1"/>
  <c r="X971" i="1"/>
  <c r="B971" i="1" s="1"/>
  <c r="X972" i="1"/>
  <c r="B972" i="1" s="1"/>
  <c r="X973" i="1"/>
  <c r="B973" i="1" s="1"/>
  <c r="X974" i="1"/>
  <c r="B974" i="1" s="1"/>
  <c r="X975" i="1"/>
  <c r="B975" i="1" s="1"/>
  <c r="X976" i="1"/>
  <c r="B976" i="1" s="1"/>
  <c r="X977" i="1"/>
  <c r="B977" i="1" s="1"/>
  <c r="X978" i="1"/>
  <c r="B978" i="1" s="1"/>
  <c r="X979" i="1"/>
  <c r="B979" i="1" s="1"/>
  <c r="X980" i="1"/>
  <c r="B980" i="1" s="1"/>
  <c r="X981" i="1"/>
  <c r="B981" i="1" s="1"/>
  <c r="X982" i="1"/>
  <c r="B982" i="1" s="1"/>
  <c r="X983" i="1"/>
  <c r="B983" i="1" s="1"/>
  <c r="X984" i="1"/>
  <c r="B984" i="1" s="1"/>
  <c r="X985" i="1"/>
  <c r="B985" i="1" s="1"/>
  <c r="X986" i="1"/>
  <c r="B986" i="1" s="1"/>
  <c r="X987" i="1"/>
  <c r="B987" i="1" s="1"/>
  <c r="X988" i="1"/>
  <c r="B988" i="1" s="1"/>
  <c r="X989" i="1"/>
  <c r="B989" i="1" s="1"/>
  <c r="X990" i="1"/>
  <c r="B990" i="1" s="1"/>
  <c r="X991" i="1"/>
  <c r="B991" i="1" s="1"/>
  <c r="X992" i="1"/>
  <c r="B992" i="1" s="1"/>
  <c r="X993" i="1"/>
  <c r="B993" i="1" s="1"/>
  <c r="X994" i="1"/>
  <c r="B994" i="1" s="1"/>
  <c r="X995" i="1"/>
  <c r="B995" i="1" s="1"/>
  <c r="X996" i="1"/>
  <c r="B996" i="1" s="1"/>
  <c r="X997" i="1"/>
  <c r="B997" i="1" s="1"/>
  <c r="X998" i="1"/>
  <c r="B998" i="1" s="1"/>
  <c r="X999" i="1"/>
  <c r="B999" i="1" s="1"/>
  <c r="X1000" i="1"/>
  <c r="B1000" i="1" s="1"/>
  <c r="X1001" i="1"/>
  <c r="B1001" i="1" s="1"/>
  <c r="X1002" i="1"/>
  <c r="B1002" i="1" s="1"/>
  <c r="X1003" i="1"/>
  <c r="B1003" i="1" s="1"/>
  <c r="X1004" i="1"/>
  <c r="B1004" i="1" s="1"/>
  <c r="X1005" i="1"/>
  <c r="B1005" i="1" s="1"/>
  <c r="X1006" i="1"/>
  <c r="B1006" i="1" s="1"/>
  <c r="X1007" i="1"/>
  <c r="B1007" i="1" s="1"/>
  <c r="X1008" i="1"/>
  <c r="B1008" i="1" s="1"/>
  <c r="X1009" i="1"/>
  <c r="B1009" i="1" s="1"/>
  <c r="X1010" i="1"/>
  <c r="B1010" i="1" s="1"/>
  <c r="X1011" i="1"/>
  <c r="B1011" i="1" s="1"/>
  <c r="X1012" i="1"/>
  <c r="B1012" i="1" s="1"/>
  <c r="X1013" i="1"/>
  <c r="B1013" i="1" s="1"/>
  <c r="X1014" i="1"/>
  <c r="B1014" i="1" s="1"/>
  <c r="X1015" i="1"/>
  <c r="B1015" i="1" s="1"/>
  <c r="X1016" i="1"/>
  <c r="B1016" i="1" s="1"/>
  <c r="X1017" i="1"/>
  <c r="B1017" i="1" s="1"/>
  <c r="X1018" i="1"/>
  <c r="B1018" i="1" s="1"/>
  <c r="X1019" i="1"/>
  <c r="B1019" i="1" s="1"/>
  <c r="X1020" i="1"/>
  <c r="B1020" i="1" s="1"/>
  <c r="X1021" i="1"/>
  <c r="B1021" i="1" s="1"/>
  <c r="X1022" i="1"/>
  <c r="B1022" i="1" s="1"/>
  <c r="X1023" i="1"/>
  <c r="B1023" i="1" s="1"/>
  <c r="X1024" i="1"/>
  <c r="B1024" i="1" s="1"/>
  <c r="X1025" i="1"/>
  <c r="B1025" i="1" s="1"/>
  <c r="X1026" i="1"/>
  <c r="B1026" i="1" s="1"/>
  <c r="X1027" i="1"/>
  <c r="B1027" i="1" s="1"/>
  <c r="X1028" i="1"/>
  <c r="B1028" i="1" s="1"/>
  <c r="X1029" i="1"/>
  <c r="B1029" i="1" s="1"/>
  <c r="X1030" i="1"/>
  <c r="B1030" i="1" s="1"/>
  <c r="X1031" i="1"/>
  <c r="B1031" i="1" s="1"/>
  <c r="X1032" i="1"/>
  <c r="B1032" i="1" s="1"/>
  <c r="X1033" i="1"/>
  <c r="B1033" i="1" s="1"/>
  <c r="X1034" i="1"/>
  <c r="B1034" i="1" s="1"/>
  <c r="X1035" i="1"/>
  <c r="B1035" i="1" s="1"/>
  <c r="X1036" i="1"/>
  <c r="B1036" i="1" s="1"/>
  <c r="X1037" i="1"/>
  <c r="B1037" i="1" s="1"/>
  <c r="X1038" i="1"/>
  <c r="B1038" i="1" s="1"/>
  <c r="X1039" i="1"/>
  <c r="B1039" i="1" s="1"/>
  <c r="X1040" i="1"/>
  <c r="B1040" i="1" s="1"/>
  <c r="X1041" i="1"/>
  <c r="B1041" i="1" s="1"/>
  <c r="X1042" i="1"/>
  <c r="B1042" i="1" s="1"/>
  <c r="X1043" i="1"/>
  <c r="B1043" i="1" s="1"/>
  <c r="X1044" i="1"/>
  <c r="B1044" i="1" s="1"/>
  <c r="X1045" i="1"/>
  <c r="B1045" i="1" s="1"/>
  <c r="X1046" i="1"/>
  <c r="B1046" i="1" s="1"/>
  <c r="X1047" i="1"/>
  <c r="B1047" i="1" s="1"/>
  <c r="X1048" i="1"/>
  <c r="B1048" i="1" s="1"/>
  <c r="X1049" i="1"/>
  <c r="B1049" i="1" s="1"/>
  <c r="X1050" i="1"/>
  <c r="B1050" i="1" s="1"/>
  <c r="X1051" i="1"/>
  <c r="B1051" i="1" s="1"/>
  <c r="X1052" i="1"/>
  <c r="B1052" i="1" s="1"/>
  <c r="X1053" i="1"/>
  <c r="B1053" i="1" s="1"/>
  <c r="X1054" i="1"/>
  <c r="B1054" i="1" s="1"/>
  <c r="X1055" i="1"/>
  <c r="B1055" i="1" s="1"/>
  <c r="X1056" i="1"/>
  <c r="B1056" i="1" s="1"/>
  <c r="X1057" i="1"/>
  <c r="B1057" i="1" s="1"/>
  <c r="X1058" i="1"/>
  <c r="B1058" i="1" s="1"/>
  <c r="X1059" i="1"/>
  <c r="B1059" i="1" s="1"/>
  <c r="X1060" i="1"/>
  <c r="B1060" i="1" s="1"/>
  <c r="X1061" i="1"/>
  <c r="B1061" i="1" s="1"/>
  <c r="X1062" i="1"/>
  <c r="B1062" i="1" s="1"/>
  <c r="X1063" i="1"/>
  <c r="B1063" i="1" s="1"/>
  <c r="X1064" i="1"/>
  <c r="B1064" i="1" s="1"/>
  <c r="X1065" i="1"/>
  <c r="B1065" i="1" s="1"/>
  <c r="X1066" i="1"/>
  <c r="B1066" i="1" s="1"/>
  <c r="X1067" i="1"/>
  <c r="B1067" i="1" s="1"/>
  <c r="X1068" i="1"/>
  <c r="B1068" i="1" s="1"/>
  <c r="X1069" i="1"/>
  <c r="B1069" i="1" s="1"/>
  <c r="X1070" i="1"/>
  <c r="B1070" i="1" s="1"/>
  <c r="X1071" i="1"/>
  <c r="B1071" i="1" s="1"/>
  <c r="X1072" i="1"/>
  <c r="B1072" i="1" s="1"/>
  <c r="X1073" i="1"/>
  <c r="B1073" i="1" s="1"/>
  <c r="X1074" i="1"/>
  <c r="B1074" i="1" s="1"/>
  <c r="X1075" i="1"/>
  <c r="B1075" i="1" s="1"/>
  <c r="X1076" i="1"/>
  <c r="B1076" i="1" s="1"/>
  <c r="X1077" i="1"/>
  <c r="B1077" i="1" s="1"/>
  <c r="X1078" i="1"/>
  <c r="B1078" i="1" s="1"/>
  <c r="X1079" i="1"/>
  <c r="B1079" i="1" s="1"/>
  <c r="X1080" i="1"/>
  <c r="B1080" i="1" s="1"/>
  <c r="X1081" i="1"/>
  <c r="B1081" i="1" s="1"/>
  <c r="X1082" i="1"/>
  <c r="B1082" i="1" s="1"/>
  <c r="X1083" i="1"/>
  <c r="B1083" i="1" s="1"/>
  <c r="X1084" i="1"/>
  <c r="B1084" i="1" s="1"/>
  <c r="X1085" i="1"/>
  <c r="B1085" i="1" s="1"/>
  <c r="X1086" i="1"/>
  <c r="B1086" i="1" s="1"/>
  <c r="X1087" i="1"/>
  <c r="B1087" i="1" s="1"/>
  <c r="X1088" i="1"/>
  <c r="B1088" i="1" s="1"/>
  <c r="X1089" i="1"/>
  <c r="B1089" i="1" s="1"/>
  <c r="X1090" i="1"/>
  <c r="B1090" i="1" s="1"/>
  <c r="X1091" i="1"/>
  <c r="B1091" i="1" s="1"/>
  <c r="X1092" i="1"/>
  <c r="B1092" i="1" s="1"/>
  <c r="X1093" i="1"/>
  <c r="B1093" i="1" s="1"/>
  <c r="X1094" i="1"/>
  <c r="B1094" i="1" s="1"/>
  <c r="X1095" i="1"/>
  <c r="B1095" i="1" s="1"/>
  <c r="X1096" i="1"/>
  <c r="B1096" i="1" s="1"/>
  <c r="X1097" i="1"/>
  <c r="B1097" i="1" s="1"/>
  <c r="X1098" i="1"/>
  <c r="B1098" i="1" s="1"/>
  <c r="X1099" i="1"/>
  <c r="B1099" i="1" s="1"/>
  <c r="X1100" i="1"/>
  <c r="B1100" i="1" s="1"/>
  <c r="X1101" i="1"/>
  <c r="B1101" i="1" s="1"/>
  <c r="X1102" i="1"/>
  <c r="B1102" i="1" s="1"/>
  <c r="X1103" i="1"/>
  <c r="B1103" i="1" s="1"/>
  <c r="X1104" i="1"/>
  <c r="B1104" i="1" s="1"/>
  <c r="X1105" i="1"/>
  <c r="B1105" i="1" s="1"/>
  <c r="X1106" i="1"/>
  <c r="B1106" i="1" s="1"/>
  <c r="X1107" i="1"/>
  <c r="B1107" i="1" s="1"/>
  <c r="X1108" i="1"/>
  <c r="B1108" i="1" s="1"/>
  <c r="X1109" i="1"/>
  <c r="B1109" i="1" s="1"/>
  <c r="X1110" i="1"/>
  <c r="B1110" i="1" s="1"/>
  <c r="X1111" i="1"/>
  <c r="B1111" i="1" s="1"/>
  <c r="X1112" i="1"/>
  <c r="B1112" i="1" s="1"/>
  <c r="X1113" i="1"/>
  <c r="B1113" i="1" s="1"/>
  <c r="X1114" i="1"/>
  <c r="B1114" i="1" s="1"/>
  <c r="X1115" i="1"/>
  <c r="B1115" i="1" s="1"/>
  <c r="X1116" i="1"/>
  <c r="B1116" i="1" s="1"/>
  <c r="X1117" i="1"/>
  <c r="B1117" i="1" s="1"/>
  <c r="X1118" i="1"/>
  <c r="B1118" i="1" s="1"/>
  <c r="X1119" i="1"/>
  <c r="B1119" i="1" s="1"/>
  <c r="X1120" i="1"/>
  <c r="B1120" i="1" s="1"/>
  <c r="X1121" i="1"/>
  <c r="B1121" i="1" s="1"/>
  <c r="X1122" i="1"/>
  <c r="B1122" i="1" s="1"/>
  <c r="X1123" i="1"/>
  <c r="B1123" i="1" s="1"/>
  <c r="X1124" i="1"/>
  <c r="B1124" i="1" s="1"/>
  <c r="X1125" i="1"/>
  <c r="B1125" i="1" s="1"/>
  <c r="X1126" i="1"/>
  <c r="B1126" i="1" s="1"/>
  <c r="X1127" i="1"/>
  <c r="B1127" i="1" s="1"/>
  <c r="X1128" i="1"/>
  <c r="B1128" i="1" s="1"/>
  <c r="X1129" i="1"/>
  <c r="B1129" i="1" s="1"/>
  <c r="X1130" i="1"/>
  <c r="B1130" i="1" s="1"/>
  <c r="X1131" i="1"/>
  <c r="B1131" i="1" s="1"/>
  <c r="X1132" i="1"/>
  <c r="B1132" i="1" s="1"/>
  <c r="X1133" i="1"/>
  <c r="B1133" i="1" s="1"/>
  <c r="X1134" i="1"/>
  <c r="B1134" i="1" s="1"/>
  <c r="X1135" i="1"/>
  <c r="B1135" i="1" s="1"/>
  <c r="X1136" i="1"/>
  <c r="B1136" i="1" s="1"/>
  <c r="X1137" i="1"/>
  <c r="B1137" i="1" s="1"/>
  <c r="X1138" i="1"/>
  <c r="B1138" i="1" s="1"/>
  <c r="X1139" i="1"/>
  <c r="B1139" i="1" s="1"/>
  <c r="X1140" i="1"/>
  <c r="B1140" i="1" s="1"/>
  <c r="X1141" i="1"/>
  <c r="B1141" i="1" s="1"/>
  <c r="X1142" i="1"/>
  <c r="B1142" i="1" s="1"/>
  <c r="X1143" i="1"/>
  <c r="B1143" i="1" s="1"/>
  <c r="X1144" i="1"/>
  <c r="B1144" i="1" s="1"/>
  <c r="X1145" i="1"/>
  <c r="B1145" i="1" s="1"/>
  <c r="X1146" i="1"/>
  <c r="B1146" i="1" s="1"/>
  <c r="X1147" i="1"/>
  <c r="B1147" i="1" s="1"/>
  <c r="X1148" i="1"/>
  <c r="B1148" i="1" s="1"/>
  <c r="X1149" i="1"/>
  <c r="B1149" i="1" s="1"/>
  <c r="X1150" i="1"/>
  <c r="B1150" i="1" s="1"/>
  <c r="X1151" i="1"/>
  <c r="B1151" i="1" s="1"/>
  <c r="X1152" i="1"/>
  <c r="B1152" i="1" s="1"/>
  <c r="X1153" i="1"/>
  <c r="B1153" i="1" s="1"/>
  <c r="X1154" i="1"/>
  <c r="B1154" i="1" s="1"/>
  <c r="X1155" i="1"/>
  <c r="B1155" i="1" s="1"/>
  <c r="X1156" i="1"/>
  <c r="B1156" i="1" s="1"/>
  <c r="X1157" i="1"/>
  <c r="B1157" i="1" s="1"/>
  <c r="X1158" i="1"/>
  <c r="B1158" i="1" s="1"/>
  <c r="X1159" i="1"/>
  <c r="B1159" i="1" s="1"/>
  <c r="X1160" i="1"/>
  <c r="X1161" i="1"/>
  <c r="B1161" i="1" s="1"/>
  <c r="X1162" i="1"/>
  <c r="B1162" i="1" s="1"/>
  <c r="X1163" i="1"/>
  <c r="B1163" i="1" s="1"/>
  <c r="X1164" i="1"/>
  <c r="B1164" i="1" s="1"/>
  <c r="X1165" i="1"/>
  <c r="B1165" i="1" s="1"/>
  <c r="X1166" i="1"/>
  <c r="B1166" i="1" s="1"/>
  <c r="X1167" i="1"/>
  <c r="B1167" i="1" s="1"/>
  <c r="X1168" i="1"/>
  <c r="B1168" i="1" s="1"/>
  <c r="X1169" i="1"/>
  <c r="B1169" i="1" s="1"/>
  <c r="X1170" i="1"/>
  <c r="B1170" i="1" s="1"/>
  <c r="X1171" i="1"/>
  <c r="B1171" i="1" s="1"/>
  <c r="X1172" i="1"/>
  <c r="B1172" i="1" s="1"/>
  <c r="X1173" i="1"/>
  <c r="B1173" i="1" s="1"/>
  <c r="X1174" i="1"/>
  <c r="B1174" i="1" s="1"/>
  <c r="X1175" i="1"/>
  <c r="B1175" i="1" s="1"/>
  <c r="X1176" i="1"/>
  <c r="B1176" i="1" s="1"/>
  <c r="X1177" i="1"/>
  <c r="B1177" i="1" s="1"/>
  <c r="X1178" i="1"/>
  <c r="B1178" i="1" s="1"/>
  <c r="X1179" i="1"/>
  <c r="B1179" i="1" s="1"/>
  <c r="X1180" i="1"/>
  <c r="B1180" i="1" s="1"/>
  <c r="X1181" i="1"/>
  <c r="B1181" i="1" s="1"/>
  <c r="X1182" i="1"/>
  <c r="B1182" i="1" s="1"/>
  <c r="X1183" i="1"/>
  <c r="B1183" i="1" s="1"/>
  <c r="X1184" i="1"/>
  <c r="B1184" i="1" s="1"/>
  <c r="X1185" i="1"/>
  <c r="B1185" i="1" s="1"/>
  <c r="X1186" i="1"/>
  <c r="B1186" i="1" s="1"/>
  <c r="X1187" i="1"/>
  <c r="B1187" i="1" s="1"/>
  <c r="X1188" i="1"/>
  <c r="B1188" i="1" s="1"/>
  <c r="X1189" i="1"/>
  <c r="B1189" i="1" s="1"/>
  <c r="X1190" i="1"/>
  <c r="B1190" i="1" s="1"/>
  <c r="X1191" i="1"/>
  <c r="B1191" i="1" s="1"/>
  <c r="X1192" i="1"/>
  <c r="B1192" i="1" s="1"/>
  <c r="X1193" i="1"/>
  <c r="B1193" i="1" s="1"/>
  <c r="X1194" i="1"/>
  <c r="B1194" i="1" s="1"/>
  <c r="X1195" i="1"/>
  <c r="B1195" i="1" s="1"/>
  <c r="X1196" i="1"/>
  <c r="B1196" i="1" s="1"/>
  <c r="X1197" i="1"/>
  <c r="B1197" i="1" s="1"/>
  <c r="X1198" i="1"/>
  <c r="B1198" i="1" s="1"/>
  <c r="X1199" i="1"/>
  <c r="B1199" i="1" s="1"/>
  <c r="X1200" i="1"/>
  <c r="B1200" i="1" s="1"/>
  <c r="X1201" i="1"/>
  <c r="B1201" i="1" s="1"/>
  <c r="X1202" i="1"/>
  <c r="B1202" i="1" s="1"/>
  <c r="X1203" i="1"/>
  <c r="B1203" i="1" s="1"/>
  <c r="X1204" i="1"/>
  <c r="B1204" i="1" s="1"/>
  <c r="X1205" i="1"/>
  <c r="B1205" i="1" s="1"/>
  <c r="X1206" i="1"/>
  <c r="B1206" i="1" s="1"/>
  <c r="X1207" i="1"/>
  <c r="B1207" i="1" s="1"/>
  <c r="X1208" i="1"/>
  <c r="B1208" i="1" s="1"/>
  <c r="X1209" i="1"/>
  <c r="B1209" i="1" s="1"/>
  <c r="X1210" i="1"/>
  <c r="B1210" i="1" s="1"/>
  <c r="X1211" i="1"/>
  <c r="B1211" i="1" s="1"/>
  <c r="X1212" i="1"/>
  <c r="B1212" i="1" s="1"/>
  <c r="X1213" i="1"/>
  <c r="X1214" i="1"/>
  <c r="B1214" i="1" s="1"/>
  <c r="X1215" i="1"/>
  <c r="B1215" i="1" s="1"/>
  <c r="X1216" i="1"/>
  <c r="B1216" i="1" s="1"/>
  <c r="X1217" i="1"/>
  <c r="B1217" i="1" s="1"/>
  <c r="X1218" i="1"/>
  <c r="B1218" i="1" s="1"/>
  <c r="X1219" i="1"/>
  <c r="B1219" i="1" s="1"/>
  <c r="X1220" i="1"/>
  <c r="B1220" i="1" s="1"/>
  <c r="X1221" i="1"/>
  <c r="B1221" i="1" s="1"/>
  <c r="X1222" i="1"/>
  <c r="B1222" i="1" s="1"/>
  <c r="X1223" i="1"/>
  <c r="B1223" i="1" s="1"/>
  <c r="X1224" i="1"/>
  <c r="B1224" i="1" s="1"/>
  <c r="X1225" i="1"/>
  <c r="B1225" i="1" s="1"/>
  <c r="X1226" i="1"/>
  <c r="B1226" i="1" s="1"/>
  <c r="X1227" i="1"/>
  <c r="B1227" i="1" s="1"/>
  <c r="X1228" i="1"/>
  <c r="X1229" i="1"/>
  <c r="B1229" i="1" s="1"/>
  <c r="X1230" i="1"/>
  <c r="B1230" i="1" s="1"/>
  <c r="X1231" i="1"/>
  <c r="B1231" i="1" s="1"/>
  <c r="X1232" i="1"/>
  <c r="B1232" i="1" s="1"/>
  <c r="X1233" i="1"/>
  <c r="B1233" i="1" s="1"/>
  <c r="X1234" i="1"/>
  <c r="B1234" i="1" s="1"/>
  <c r="X1235" i="1"/>
  <c r="B1235" i="1" s="1"/>
  <c r="X1236" i="1"/>
  <c r="B1236" i="1" s="1"/>
  <c r="X1237" i="1"/>
  <c r="B1237" i="1" s="1"/>
  <c r="X1238" i="1"/>
  <c r="B1238" i="1" s="1"/>
  <c r="X1239" i="1"/>
  <c r="B1239" i="1" s="1"/>
  <c r="X1240" i="1"/>
  <c r="B1240" i="1" s="1"/>
  <c r="X1241" i="1"/>
  <c r="B1241" i="1" s="1"/>
  <c r="X1242" i="1"/>
  <c r="X1243" i="1"/>
  <c r="B1243" i="1" s="1"/>
  <c r="X1244" i="1"/>
  <c r="B1244" i="1" s="1"/>
  <c r="X1245" i="1"/>
  <c r="B1245" i="1" s="1"/>
  <c r="X1246" i="1"/>
  <c r="B1246" i="1" s="1"/>
  <c r="X1247" i="1"/>
  <c r="B1247" i="1" s="1"/>
  <c r="X1248" i="1"/>
  <c r="B1248" i="1" s="1"/>
  <c r="X1249" i="1"/>
  <c r="B1249" i="1" s="1"/>
  <c r="X1250" i="1"/>
  <c r="B1250" i="1" s="1"/>
  <c r="X1251" i="1"/>
  <c r="B1251" i="1" s="1"/>
  <c r="X1252" i="1"/>
  <c r="B1252" i="1" s="1"/>
  <c r="X1253" i="1"/>
  <c r="B1253" i="1" s="1"/>
  <c r="X1254" i="1"/>
  <c r="B1254" i="1" s="1"/>
  <c r="X1255" i="1"/>
  <c r="B1255" i="1" s="1"/>
  <c r="X1256" i="1"/>
  <c r="B1256" i="1" s="1"/>
  <c r="X1257" i="1"/>
  <c r="B1257" i="1" s="1"/>
  <c r="X1258" i="1"/>
  <c r="B1258" i="1" s="1"/>
  <c r="X1259" i="1"/>
  <c r="B1259" i="1" s="1"/>
  <c r="X1260" i="1"/>
  <c r="B1260" i="1" s="1"/>
  <c r="X1261" i="1"/>
  <c r="B1261" i="1" s="1"/>
  <c r="X1262" i="1"/>
  <c r="B1262" i="1" s="1"/>
  <c r="X1263" i="1"/>
  <c r="B1263" i="1" s="1"/>
  <c r="X1264" i="1"/>
  <c r="B1264" i="1" s="1"/>
  <c r="X1265" i="1"/>
  <c r="B1265" i="1" s="1"/>
  <c r="X1266" i="1"/>
  <c r="B1266" i="1" s="1"/>
  <c r="X1267" i="1"/>
  <c r="B1267" i="1" s="1"/>
  <c r="X1268" i="1"/>
  <c r="B1268" i="1" s="1"/>
  <c r="X1269" i="1"/>
  <c r="B1269" i="1" s="1"/>
  <c r="X1270" i="1"/>
  <c r="B1270" i="1" s="1"/>
  <c r="X1271" i="1"/>
  <c r="B1271" i="1" s="1"/>
  <c r="X1272" i="1"/>
  <c r="B1272" i="1" s="1"/>
  <c r="X1273" i="1"/>
  <c r="B1273" i="1" s="1"/>
  <c r="X1274" i="1"/>
  <c r="B1274" i="1" s="1"/>
  <c r="X1275" i="1"/>
  <c r="B1275" i="1" s="1"/>
  <c r="X1276" i="1"/>
  <c r="B1276" i="1" s="1"/>
  <c r="X1277" i="1"/>
  <c r="B1277" i="1" s="1"/>
  <c r="X1278" i="1"/>
  <c r="B1278" i="1" s="1"/>
  <c r="X1279" i="1"/>
  <c r="B1279" i="1" s="1"/>
  <c r="X1280" i="1"/>
  <c r="B1280" i="1" s="1"/>
  <c r="X1281" i="1"/>
  <c r="B1281" i="1" s="1"/>
  <c r="X1282" i="1"/>
  <c r="B1282" i="1" s="1"/>
  <c r="X1283" i="1"/>
  <c r="B1283" i="1" s="1"/>
  <c r="X1284" i="1"/>
  <c r="B1284" i="1" s="1"/>
  <c r="X1285" i="1"/>
  <c r="B1285" i="1" s="1"/>
  <c r="X1286" i="1"/>
  <c r="B1286" i="1" s="1"/>
  <c r="X1287" i="1"/>
  <c r="B1287" i="1" s="1"/>
  <c r="X1288" i="1"/>
  <c r="B1288" i="1" s="1"/>
  <c r="X1289" i="1"/>
  <c r="B1289" i="1" s="1"/>
  <c r="X1290" i="1"/>
  <c r="B1290" i="1" s="1"/>
  <c r="X1291" i="1"/>
  <c r="B1291" i="1" s="1"/>
  <c r="X1292" i="1"/>
  <c r="B1292" i="1" s="1"/>
  <c r="X1293" i="1"/>
  <c r="B1293" i="1" s="1"/>
  <c r="X1294" i="1"/>
  <c r="B1294" i="1" s="1"/>
  <c r="X1295" i="1"/>
  <c r="B1295" i="1" s="1"/>
  <c r="X1296" i="1"/>
  <c r="B1296" i="1" s="1"/>
  <c r="X1297" i="1"/>
  <c r="B1297" i="1" s="1"/>
  <c r="X1298" i="1"/>
  <c r="B1298" i="1" s="1"/>
  <c r="X1299" i="1"/>
  <c r="B1299" i="1" s="1"/>
  <c r="X1300" i="1"/>
  <c r="B1300" i="1" s="1"/>
  <c r="X1301" i="1"/>
  <c r="B1301" i="1" s="1"/>
  <c r="X1302" i="1"/>
  <c r="B1302" i="1" s="1"/>
  <c r="X1303" i="1"/>
  <c r="B1303" i="1" s="1"/>
  <c r="X1304" i="1"/>
  <c r="B1304" i="1" s="1"/>
  <c r="X1305" i="1"/>
  <c r="B1305" i="1" s="1"/>
  <c r="X1306" i="1"/>
  <c r="B1306" i="1" s="1"/>
  <c r="X1307" i="1"/>
  <c r="B1307" i="1" s="1"/>
  <c r="X1308" i="1"/>
  <c r="B1308" i="1" s="1"/>
  <c r="X1309" i="1"/>
  <c r="B1309" i="1" s="1"/>
  <c r="X1310" i="1"/>
  <c r="B1310" i="1" s="1"/>
  <c r="X1311" i="1"/>
  <c r="B1311" i="1" s="1"/>
  <c r="X1312" i="1"/>
  <c r="B1312" i="1" s="1"/>
  <c r="X1313" i="1"/>
  <c r="B1313" i="1" s="1"/>
  <c r="X1314" i="1"/>
  <c r="B1314" i="1" s="1"/>
  <c r="X1315" i="1"/>
  <c r="B1315" i="1" s="1"/>
  <c r="X1316" i="1"/>
  <c r="B1316" i="1" s="1"/>
  <c r="X1317" i="1"/>
  <c r="B1317" i="1" s="1"/>
  <c r="X1318" i="1"/>
  <c r="B1318" i="1" s="1"/>
  <c r="X1319" i="1"/>
  <c r="B1319" i="1" s="1"/>
  <c r="X1320" i="1"/>
  <c r="B1320" i="1" s="1"/>
  <c r="X1321" i="1"/>
  <c r="B1321" i="1" s="1"/>
  <c r="X1322" i="1"/>
  <c r="B1322" i="1" s="1"/>
  <c r="X1323" i="1"/>
  <c r="B1323" i="1" s="1"/>
  <c r="X1324" i="1"/>
  <c r="B1324" i="1" s="1"/>
  <c r="X1325" i="1"/>
  <c r="B1325" i="1" s="1"/>
  <c r="X1326" i="1"/>
  <c r="B1326" i="1" s="1"/>
  <c r="X1327" i="1"/>
  <c r="B1327" i="1" s="1"/>
  <c r="X1328" i="1"/>
  <c r="B1328" i="1" s="1"/>
  <c r="X1329" i="1"/>
  <c r="B1329" i="1" s="1"/>
  <c r="X1330" i="1"/>
  <c r="B1330" i="1" s="1"/>
  <c r="X1331" i="1"/>
  <c r="B1331" i="1" s="1"/>
  <c r="X1332" i="1"/>
  <c r="B1332" i="1" s="1"/>
  <c r="X1333" i="1"/>
  <c r="B1333" i="1" s="1"/>
  <c r="X1334" i="1"/>
  <c r="B1334" i="1" s="1"/>
  <c r="X1335" i="1"/>
  <c r="B1335" i="1" s="1"/>
  <c r="X1336" i="1"/>
  <c r="B1336" i="1" s="1"/>
  <c r="X1337" i="1"/>
  <c r="B1337" i="1" s="1"/>
  <c r="X1338" i="1"/>
  <c r="B1338" i="1" s="1"/>
  <c r="AT410" i="12" l="1"/>
  <c r="AV409" i="12"/>
  <c r="AT409" i="12"/>
  <c r="AV407" i="12"/>
  <c r="AT407" i="12"/>
  <c r="AV404" i="12"/>
  <c r="AT404" i="12"/>
  <c r="AT402" i="12"/>
  <c r="AT400" i="12"/>
  <c r="AV395" i="12"/>
  <c r="AT395" i="12"/>
  <c r="AV391" i="12"/>
  <c r="AT391" i="12"/>
  <c r="AT390" i="12"/>
  <c r="AV389" i="12"/>
  <c r="AT389" i="12"/>
  <c r="AV388" i="12"/>
  <c r="AT388" i="12"/>
  <c r="AV387" i="12"/>
  <c r="AT387" i="12"/>
  <c r="AV290" i="12"/>
  <c r="AT290" i="12"/>
  <c r="AV276" i="12"/>
  <c r="AT276" i="12"/>
  <c r="AW276" i="12" s="1"/>
  <c r="AV261" i="12"/>
  <c r="AT261" i="12"/>
  <c r="AV208" i="12"/>
  <c r="AT208" i="12"/>
  <c r="AV205" i="12"/>
  <c r="AT205" i="12"/>
  <c r="AV37" i="12"/>
  <c r="AT37" i="12"/>
  <c r="AW37" i="12" s="1"/>
  <c r="AV9" i="12"/>
  <c r="AT9" i="12"/>
  <c r="B951" i="1"/>
  <c r="B237" i="1"/>
  <c r="B538" i="1"/>
  <c r="B708" i="1"/>
  <c r="B540" i="1"/>
  <c r="B117" i="1"/>
  <c r="B329" i="1"/>
  <c r="B904" i="1"/>
  <c r="B403" i="1"/>
  <c r="B308" i="1"/>
  <c r="B739" i="1"/>
  <c r="B740" i="1"/>
  <c r="B52" i="1"/>
  <c r="B74" i="1"/>
  <c r="B615" i="1"/>
  <c r="B510" i="1"/>
  <c r="B628" i="1"/>
  <c r="B944" i="1"/>
  <c r="B603" i="1"/>
  <c r="B215" i="1"/>
  <c r="B212" i="1"/>
  <c r="B507" i="1"/>
  <c r="B602" i="1"/>
  <c r="B774" i="1"/>
  <c r="B863" i="1"/>
  <c r="B578" i="1"/>
  <c r="B264" i="1"/>
  <c r="B332" i="1"/>
  <c r="B254" i="1"/>
  <c r="B669" i="1"/>
  <c r="B558" i="1"/>
  <c r="B869" i="1"/>
  <c r="B681" i="1"/>
  <c r="B892" i="1"/>
  <c r="B795" i="1"/>
  <c r="B502" i="1"/>
  <c r="B553" i="1"/>
  <c r="B722" i="1"/>
  <c r="B324" i="1"/>
  <c r="B103" i="1"/>
  <c r="B828" i="1"/>
  <c r="B346" i="1"/>
  <c r="B347" i="1"/>
  <c r="B758" i="1"/>
  <c r="B596" i="1"/>
  <c r="B349" i="1"/>
  <c r="B446" i="1"/>
  <c r="B819" i="1"/>
  <c r="B148" i="1"/>
  <c r="B486" i="1"/>
  <c r="B895" i="1"/>
  <c r="B417" i="1"/>
  <c r="B682" i="1"/>
  <c r="B453" i="1"/>
  <c r="B806" i="1"/>
  <c r="B445" i="1"/>
  <c r="B871" i="1"/>
  <c r="B247" i="1"/>
  <c r="B647" i="1"/>
  <c r="B145" i="1"/>
  <c r="B95" i="1"/>
  <c r="B619" i="1"/>
  <c r="B244" i="1"/>
  <c r="B520" i="1"/>
  <c r="B394" i="1"/>
  <c r="B549" i="1"/>
  <c r="B452" i="1"/>
  <c r="B334" i="1"/>
  <c r="B268" i="1"/>
  <c r="B534" i="1"/>
  <c r="B551" i="1"/>
  <c r="B612" i="1"/>
  <c r="B383" i="1"/>
  <c r="B286" i="1"/>
  <c r="B340" i="1"/>
  <c r="B298" i="1"/>
  <c r="B931" i="1"/>
  <c r="B889" i="1"/>
  <c r="B896" i="1"/>
  <c r="B650" i="1"/>
  <c r="B163" i="1"/>
  <c r="B832" i="1"/>
  <c r="B390" i="1"/>
  <c r="B733" i="1"/>
  <c r="B351" i="1"/>
  <c r="B937" i="1"/>
  <c r="B874" i="1"/>
  <c r="B759" i="1"/>
  <c r="B47" i="1"/>
  <c r="B781" i="1"/>
  <c r="B890" i="1"/>
  <c r="B488" i="1"/>
  <c r="B90" i="1"/>
  <c r="B436" i="1"/>
  <c r="B626" i="1"/>
  <c r="B571" i="1"/>
  <c r="B496" i="1"/>
  <c r="B775" i="1"/>
  <c r="B691" i="1"/>
  <c r="B616" i="1"/>
  <c r="B156" i="1"/>
  <c r="B857" i="1"/>
  <c r="B167" i="1"/>
  <c r="B614" i="1"/>
  <c r="B559" i="1"/>
  <c r="B439" i="1"/>
  <c r="B440" i="1"/>
  <c r="B132" i="1"/>
  <c r="B940" i="1"/>
  <c r="B342" i="1"/>
  <c r="B455" i="1"/>
  <c r="B119" i="1"/>
  <c r="B357" i="1"/>
  <c r="B547" i="1"/>
  <c r="B834" i="1"/>
  <c r="B763" i="1"/>
  <c r="B149" i="1"/>
  <c r="B318" i="1"/>
  <c r="B629" i="1"/>
  <c r="B598" i="1"/>
  <c r="B495" i="1"/>
  <c r="B141" i="1"/>
  <c r="B375" i="1"/>
  <c r="B683" i="1"/>
  <c r="B582" i="1"/>
  <c r="B433" i="1"/>
  <c r="B583" i="1"/>
  <c r="B393" i="1"/>
  <c r="B517" i="1"/>
  <c r="B460" i="1"/>
  <c r="B206" i="1"/>
  <c r="B409" i="1"/>
  <c r="B769" i="1"/>
  <c r="B494" i="1"/>
  <c r="B421" i="1"/>
  <c r="B497" i="1"/>
  <c r="B843" i="1"/>
  <c r="B228" i="1"/>
  <c r="B514" i="1"/>
  <c r="B505" i="1"/>
  <c r="B400" i="1"/>
  <c r="B422" i="1"/>
  <c r="B922" i="1"/>
  <c r="B161" i="1"/>
  <c r="B229" i="1"/>
  <c r="B909" i="1"/>
  <c r="B541" i="1"/>
  <c r="B907" i="1"/>
  <c r="B827" i="1"/>
  <c r="B751" i="1"/>
  <c r="B595" i="1"/>
  <c r="B569" i="1"/>
  <c r="B572" i="1"/>
  <c r="B574" i="1"/>
  <c r="B429" i="1"/>
  <c r="B251" i="1"/>
  <c r="B835" i="1"/>
  <c r="B491" i="1"/>
  <c r="B385" i="1"/>
  <c r="B367" i="1"/>
  <c r="B591" i="1"/>
  <c r="B297" i="1"/>
  <c r="B609" i="1"/>
  <c r="B756" i="1"/>
  <c r="B482" i="1"/>
  <c r="B562" i="1"/>
  <c r="B923" i="1"/>
  <c r="B631" i="1"/>
  <c r="B634" i="1"/>
  <c r="B412" i="1"/>
  <c r="B837" i="1"/>
  <c r="B438" i="1"/>
  <c r="B656" i="1"/>
  <c r="B524" i="1"/>
  <c r="B563" i="1"/>
  <c r="B888" i="1"/>
  <c r="B617" i="1"/>
  <c r="B140" i="1"/>
  <c r="B565" i="1"/>
  <c r="B498" i="1"/>
  <c r="B449" i="1"/>
  <c r="B696" i="1"/>
  <c r="B579" i="1"/>
  <c r="B554" i="1"/>
  <c r="B801" i="1"/>
  <c r="B713" i="1"/>
  <c r="B211" i="1"/>
  <c r="B776" i="1"/>
  <c r="B744" i="1"/>
  <c r="B246" i="1"/>
  <c r="B158" i="1"/>
  <c r="B911" i="1"/>
  <c r="B358" i="1"/>
  <c r="B527" i="1"/>
  <c r="B499" i="1"/>
  <c r="B709" i="1"/>
  <c r="B360" i="1"/>
  <c r="B159" i="1"/>
  <c r="B239" i="1"/>
  <c r="B114" i="1"/>
  <c r="B176" i="1"/>
  <c r="B458" i="1"/>
  <c r="B867" i="1"/>
  <c r="B395" i="1"/>
  <c r="B204" i="1"/>
  <c r="B185" i="1"/>
  <c r="B581" i="1"/>
  <c r="B424" i="1"/>
  <c r="B205" i="1"/>
  <c r="B921" i="1"/>
  <c r="B815" i="1"/>
  <c r="B106" i="1"/>
  <c r="B640" i="1"/>
  <c r="B501" i="1"/>
  <c r="B374" i="1"/>
  <c r="B532" i="1"/>
  <c r="B194" i="1"/>
  <c r="B238" i="1"/>
  <c r="B193" i="1"/>
  <c r="B824" i="1"/>
  <c r="B243" i="1"/>
  <c r="B651" i="1"/>
  <c r="B184" i="1"/>
  <c r="B330" i="1"/>
  <c r="B533" i="1"/>
  <c r="B934" i="1"/>
  <c r="B913" i="1"/>
  <c r="B607" i="1"/>
  <c r="B234" i="1"/>
  <c r="B291" i="1"/>
  <c r="B662" i="1"/>
  <c r="B926" i="1"/>
  <c r="B610" i="1"/>
  <c r="B580" i="1"/>
  <c r="B490" i="1"/>
  <c r="B642" i="1"/>
  <c r="B98" i="1"/>
  <c r="B273" i="1"/>
  <c r="B279" i="1"/>
  <c r="B410" i="1"/>
  <c r="B608" i="1"/>
  <c r="B144" i="1"/>
  <c r="B910" i="1"/>
  <c r="B678" i="1"/>
  <c r="B386" i="1"/>
  <c r="B621" i="1"/>
  <c r="B732" i="1"/>
  <c r="B861" i="1"/>
  <c r="B690" i="1"/>
  <c r="B749" i="1" l="1"/>
  <c r="B88" i="1"/>
  <c r="B731" i="1"/>
  <c r="B301" i="1"/>
  <c r="B873" i="1"/>
  <c r="B70" i="1"/>
  <c r="B33" i="1"/>
  <c r="B283" i="1"/>
  <c r="B762" i="1"/>
  <c r="B935" i="1"/>
  <c r="B765" i="1"/>
  <c r="B233" i="1"/>
  <c r="B575" i="1"/>
  <c r="B350" i="1"/>
  <c r="B133" i="1"/>
  <c r="B463" i="1"/>
  <c r="B170" i="1"/>
  <c r="B684" i="1"/>
  <c r="B260" i="1"/>
  <c r="B667" i="1"/>
  <c r="B62" i="1"/>
  <c r="B882" i="1"/>
  <c r="B493" i="1"/>
  <c r="B420" i="1"/>
  <c r="B633" i="1"/>
  <c r="B848" i="1"/>
  <c r="B805" i="1"/>
  <c r="B38" i="1"/>
  <c r="B761" i="1"/>
  <c r="B263" i="1"/>
  <c r="B568" i="1"/>
  <c r="B370" i="1"/>
  <c r="B55" i="1"/>
  <c r="B210" i="1"/>
  <c r="B110" i="1"/>
  <c r="B392" i="1"/>
  <c r="B216" i="1"/>
  <c r="B189" i="1"/>
  <c r="B195" i="1"/>
  <c r="B941" i="1"/>
  <c r="B816" i="1"/>
  <c r="B840" i="1"/>
  <c r="B529" i="1"/>
  <c r="B207" i="1"/>
  <c r="B652" i="1"/>
  <c r="B296" i="1"/>
  <c r="B56" i="1"/>
  <c r="B112" i="1"/>
  <c r="B658" i="1"/>
  <c r="B69" i="1"/>
  <c r="B272" i="1"/>
  <c r="B822" i="1"/>
  <c r="B225" i="1"/>
  <c r="B525" i="1"/>
  <c r="B252" i="1"/>
  <c r="B79" i="1"/>
  <c r="B287" i="1"/>
  <c r="B313" i="1"/>
  <c r="B245" i="1"/>
  <c r="B382" i="1"/>
  <c r="B29" i="1"/>
  <c r="AW261" i="12"/>
  <c r="AW9" i="12"/>
  <c r="AW208" i="12"/>
  <c r="AX404" i="12"/>
  <c r="AW290" i="12"/>
  <c r="AW391" i="12"/>
  <c r="AX387" i="12"/>
  <c r="AX389" i="12"/>
  <c r="AX37" i="12"/>
  <c r="AX391" i="12"/>
  <c r="AX205" i="12"/>
  <c r="AX208" i="12"/>
  <c r="AX261" i="12"/>
  <c r="AX388" i="12"/>
  <c r="AX9" i="12"/>
  <c r="AX276" i="12"/>
  <c r="AX290" i="12"/>
  <c r="AW404" i="12"/>
  <c r="AW205" i="12"/>
  <c r="B707" i="1"/>
  <c r="B306" i="1"/>
  <c r="B28" i="1"/>
  <c r="B811" i="1"/>
  <c r="B177" i="1"/>
  <c r="B35" i="1"/>
  <c r="B590" i="1"/>
  <c r="B833" i="1"/>
  <c r="B687" i="1"/>
  <c r="B764" i="1"/>
  <c r="B54" i="1"/>
  <c r="B556" i="1"/>
  <c r="B223" i="1"/>
  <c r="B902" i="1"/>
  <c r="B42" i="1"/>
  <c r="B294" i="1"/>
  <c r="B799" i="1"/>
  <c r="B865" i="1"/>
  <c r="B165" i="1"/>
  <c r="B543" i="1"/>
  <c r="B391" i="1"/>
  <c r="B41" i="1"/>
  <c r="B513" i="1"/>
  <c r="B515" i="1"/>
  <c r="B142" i="1"/>
  <c r="B384" i="1"/>
  <c r="B939" i="1"/>
  <c r="B780" i="1"/>
  <c r="B576" i="1"/>
  <c r="B659" i="1"/>
  <c r="B387" i="1"/>
  <c r="B500" i="1"/>
  <c r="B448" i="1"/>
  <c r="B152" i="1"/>
  <c r="B37" i="1"/>
  <c r="B743" i="1"/>
  <c r="B457" i="1"/>
  <c r="B906" i="1"/>
  <c r="B369" i="1"/>
  <c r="B654" i="1"/>
  <c r="B878" i="1"/>
  <c r="B261" i="1"/>
  <c r="B594" i="1"/>
  <c r="B131" i="1"/>
  <c r="B790" i="1"/>
  <c r="B768" i="1"/>
  <c r="B925" i="1"/>
  <c r="B397" i="1"/>
  <c r="B151" i="1"/>
  <c r="B202" i="1"/>
  <c r="B441" i="1"/>
  <c r="B312" i="1"/>
  <c r="B86" i="1"/>
  <c r="B116" i="1"/>
  <c r="B443" i="1"/>
  <c r="B317" i="1"/>
  <c r="B293" i="1"/>
  <c r="B523" i="1"/>
  <c r="B59" i="1"/>
  <c r="B72" i="1"/>
  <c r="B136" i="1"/>
  <c r="B661" i="1"/>
  <c r="B742" i="1"/>
  <c r="B779" i="1"/>
  <c r="B872" i="1"/>
  <c r="B94" i="1" l="1"/>
  <c r="B221" i="1"/>
  <c r="B1160" i="1"/>
  <c r="B868" i="1"/>
  <c r="B269" i="1"/>
  <c r="B489" i="1"/>
  <c r="B30" i="1"/>
  <c r="B71" i="1"/>
  <c r="B416" i="1"/>
  <c r="B5" i="1"/>
  <c r="B24" i="1"/>
  <c r="B127" i="1"/>
  <c r="B3" i="1"/>
  <c r="B903" i="1"/>
  <c r="B917" i="1"/>
  <c r="B679" i="1"/>
  <c r="B808" i="1"/>
  <c r="B217" i="1"/>
  <c r="B427" i="1"/>
  <c r="B289" i="1"/>
  <c r="B36" i="1"/>
  <c r="B649" i="1"/>
  <c r="B451" i="1"/>
  <c r="B191" i="1"/>
  <c r="B1228" i="1"/>
  <c r="B266" i="1"/>
  <c r="B914" i="1"/>
  <c r="B689" i="1"/>
  <c r="B4" i="1"/>
  <c r="B577" i="1"/>
  <c r="B11" i="1"/>
  <c r="B6" i="1"/>
  <c r="B673" i="1"/>
  <c r="B470" i="1"/>
  <c r="B377" i="1"/>
  <c r="B7" i="1"/>
  <c r="B18" i="1"/>
  <c r="B26" i="1"/>
  <c r="B666" i="1"/>
  <c r="B304" i="1"/>
  <c r="B276" i="1"/>
  <c r="B701" i="1"/>
  <c r="B692" i="1"/>
  <c r="B442" i="1"/>
  <c r="B96" i="1"/>
  <c r="B124" i="1"/>
  <c r="B23" i="1"/>
  <c r="B630" i="1"/>
  <c r="B157" i="1"/>
  <c r="B365" i="1"/>
  <c r="B852" i="1"/>
  <c r="B14" i="1"/>
  <c r="B271" i="1"/>
  <c r="B58" i="1"/>
  <c r="B175" i="1"/>
  <c r="B13" i="1"/>
  <c r="B12" i="1"/>
  <c r="B1242" i="1"/>
  <c r="B134" i="1"/>
  <c r="B381" i="1"/>
  <c r="B73" i="1"/>
  <c r="B2" i="1"/>
  <c r="B82" i="1"/>
  <c r="B118" i="1"/>
  <c r="B39" i="1"/>
  <c r="B396" i="1"/>
  <c r="B665" i="1"/>
  <c r="B190" i="1"/>
  <c r="B187" i="1"/>
  <c r="B773" i="1"/>
  <c r="B80" i="1"/>
  <c r="B15" i="1"/>
  <c r="B771" i="1"/>
  <c r="B20" i="1"/>
  <c r="B22" i="1"/>
  <c r="B316" i="1"/>
  <c r="B49" i="1"/>
  <c r="B946" i="1"/>
  <c r="B17" i="1"/>
  <c r="B93" i="1"/>
  <c r="B564" i="1"/>
  <c r="B9" i="1"/>
  <c r="B8" i="1"/>
  <c r="B444" i="1"/>
  <c r="B599" i="1"/>
  <c r="B355" i="1"/>
  <c r="B738" i="1"/>
  <c r="B676" i="1"/>
  <c r="B162" i="1"/>
  <c r="B60" i="1"/>
  <c r="B25" i="1"/>
  <c r="B728" i="1"/>
  <c r="B230" i="1"/>
  <c r="B405" i="1"/>
  <c r="B415" i="1"/>
  <c r="B323" i="1"/>
  <c r="B51" i="1"/>
  <c r="B19" i="1"/>
  <c r="B253" i="1"/>
  <c r="B85" i="1"/>
  <c r="B135" i="1"/>
  <c r="B413" i="1"/>
  <c r="B414" i="1"/>
  <c r="B389" i="1"/>
  <c r="B21" i="1"/>
  <c r="B845" i="1"/>
  <c r="B320" i="1"/>
  <c r="B10" i="1"/>
  <c r="B16" i="1"/>
  <c r="B809" i="1"/>
  <c r="B40" i="1"/>
  <c r="B1213" i="1"/>
  <c r="B88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F9F0DC-602A-4356-B84A-1EA14BB8509D}" keepAlive="1" name="Query - dalby" description="Connection to the 'dalby' query in the workbook." type="5" refreshedVersion="6" background="1" saveData="1">
    <dbPr connection="Provider=Microsoft.Mashup.OleDb.1;Data Source=$Workbook$;Location=dalby;Extended Properties=&quot;&quot;" command="SELECT * FROM [dalby]"/>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240"/>
        </ext>
      </extLst>
    </bk>
  </futureMetadata>
  <valueMetadata count="2">
    <bk>
      <rc t="1" v="0"/>
    </bk>
    <bk>
      <rc t="1" v="1"/>
    </bk>
  </valueMetadata>
</metadata>
</file>

<file path=xl/sharedStrings.xml><?xml version="1.0" encoding="utf-8"?>
<sst xmlns="http://schemas.openxmlformats.org/spreadsheetml/2006/main" count="26801" uniqueCount="7304">
  <si>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</si>
  <si>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</si>
  <si>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</si>
  <si>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</si>
  <si>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</si>
  <si>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</si>
  <si>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</si>
  <si>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</si>
  <si>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</si>
  <si>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</si>
  <si>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</si>
  <si>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</si>
  <si>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</si>
  <si>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</si>
  <si>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</si>
  <si>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</si>
  <si>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</si>
  <si>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</si>
  <si>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</si>
  <si>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</si>
  <si>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</si>
  <si>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</si>
  <si>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</si>
  <si>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</si>
  <si>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</si>
  <si>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</si>
  <si>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</si>
  <si>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</si>
  <si>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</si>
  <si>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</si>
  <si>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</si>
  <si>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</si>
  <si>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</si>
  <si>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</si>
  <si>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</si>
  <si>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</si>
  <si>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</si>
  <si>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</si>
  <si>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</si>
  <si>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</si>
  <si>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</si>
  <si>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</si>
  <si>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</si>
  <si>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</si>
  <si>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</si>
  <si>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</si>
  <si>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</si>
  <si>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</si>
  <si>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</si>
  <si>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</si>
  <si>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</si>
  <si>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</si>
  <si>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</si>
  <si>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</si>
  <si>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</si>
  <si>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</si>
  <si>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</si>
  <si>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</si>
  <si>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</si>
  <si>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</si>
  <si>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</si>
  <si>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</si>
  <si>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</si>
  <si>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</si>
  <si>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</si>
  <si>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</si>
  <si>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</si>
  <si>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</si>
  <si>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</si>
  <si>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</si>
  <si>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</si>
  <si>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</si>
  <si>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</si>
  <si>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</si>
  <si>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</si>
  <si>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</si>
  <si>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</si>
  <si>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</si>
  <si>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</si>
  <si>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</si>
  <si>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</si>
  <si>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</si>
  <si>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</si>
  <si>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</si>
  <si>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</si>
  <si>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</si>
  <si>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</si>
  <si>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</si>
  <si>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</si>
  <si>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</si>
  <si>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</si>
  <si>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</si>
  <si>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</si>
  <si>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</si>
  <si>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</si>
  <si>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</si>
  <si>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</si>
  <si>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</si>
  <si>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</si>
  <si>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</si>
  <si>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</si>
  <si>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</si>
  <si>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</si>
  <si>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</si>
  <si>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</si>
  <si>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</si>
  <si>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</si>
  <si>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</si>
  <si>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</si>
  <si>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</si>
  <si>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</si>
  <si>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</si>
  <si>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</si>
  <si>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</si>
  <si>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</si>
  <si>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</si>
  <si>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</si>
  <si>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</si>
  <si>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</si>
  <si>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</si>
  <si>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</si>
  <si>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</si>
  <si>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</si>
  <si>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</si>
  <si>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</si>
  <si>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</si>
  <si>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</si>
  <si>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</si>
  <si>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</si>
  <si>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</si>
  <si>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</si>
  <si>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</si>
  <si>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</si>
  <si>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</si>
  <si>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</si>
  <si>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</si>
  <si>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</si>
  <si>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</si>
  <si>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</si>
  <si>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</si>
  <si>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</si>
  <si>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</si>
  <si>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</si>
  <si>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</si>
  <si>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</si>
  <si>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</si>
  <si>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</si>
  <si>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</si>
  <si>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</si>
  <si>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</si>
  <si>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</si>
  <si>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</si>
  <si>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</si>
  <si>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</si>
  <si>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</si>
  <si>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</si>
  <si>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</si>
  <si>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</si>
  <si>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</si>
  <si>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</si>
  <si>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</si>
  <si>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</si>
  <si>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</si>
  <si>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</si>
  <si>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</si>
  <si>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</si>
  <si>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</si>
  <si>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</si>
  <si>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</si>
  <si>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</si>
  <si>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</si>
  <si>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</si>
  <si>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</si>
  <si>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</si>
  <si>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</si>
  <si>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</si>
  <si>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</si>
  <si>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</si>
  <si>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</si>
  <si>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</si>
  <si>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</si>
  <si>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</si>
  <si>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</si>
  <si>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</si>
  <si>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</si>
  <si>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</si>
  <si>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</si>
  <si>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</si>
  <si>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</si>
  <si>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</si>
  <si>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</si>
  <si>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</si>
  <si>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</si>
  <si>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</si>
  <si>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</si>
  <si>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</si>
  <si>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</si>
  <si>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</si>
  <si>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</si>
  <si>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</si>
  <si>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</si>
  <si>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</si>
  <si>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</si>
  <si>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</si>
  <si>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</si>
  <si>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</si>
  <si>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</si>
  <si>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</si>
  <si>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</si>
  <si>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</si>
  <si>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</si>
  <si>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</si>
  <si>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</si>
  <si>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</si>
  <si>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</si>
  <si>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</si>
  <si>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</si>
  <si>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</si>
  <si>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</si>
  <si>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</si>
  <si>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</si>
  <si>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</si>
  <si>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</si>
  <si>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</si>
  <si>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</si>
  <si>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</si>
  <si>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</si>
  <si>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</si>
  <si>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</si>
  <si>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</si>
  <si>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</si>
  <si>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</si>
  <si>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</si>
  <si>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</si>
  <si>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</si>
  <si>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</si>
  <si>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</si>
  <si>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</si>
  <si>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</si>
  <si>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</si>
  <si>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</si>
  <si>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</si>
  <si>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</si>
  <si>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</si>
  <si>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</si>
  <si>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</si>
  <si>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</si>
  <si>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</si>
  <si>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</si>
  <si>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</si>
  <si>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</si>
  <si>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</si>
  <si>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</si>
  <si>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</si>
  <si>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</si>
  <si>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</si>
  <si>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</si>
  <si>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</si>
  <si>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</si>
  <si>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</si>
  <si>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</si>
  <si>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</si>
  <si>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</si>
  <si>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</si>
  <si>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</si>
  <si>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</si>
  <si>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</si>
  <si>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</si>
  <si>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</si>
  <si>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</si>
  <si>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</si>
  <si>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</si>
  <si>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</si>
  <si>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</si>
  <si>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</si>
  <si>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</si>
  <si>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</si>
  <si>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</si>
  <si>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</si>
  <si>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</si>
  <si>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</si>
  <si>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</si>
  <si>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</si>
  <si>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</si>
  <si>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</si>
  <si>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</si>
  <si>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</si>
  <si>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</si>
  <si>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</si>
  <si>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</si>
  <si>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</si>
  <si>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</si>
  <si>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</si>
  <si>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</si>
  <si>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</si>
  <si>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</si>
  <si>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</si>
  <si>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</si>
  <si>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</si>
  <si>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</si>
  <si>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</si>
  <si>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</si>
  <si>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</si>
  <si>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</si>
  <si>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</si>
  <si>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</si>
  <si>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</si>
  <si>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</si>
  <si>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</si>
  <si>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</si>
  <si>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</si>
  <si>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</si>
  <si>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</si>
  <si>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</si>
  <si>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</si>
  <si>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</si>
  <si>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</si>
  <si>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</si>
  <si>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</si>
  <si>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</si>
  <si>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</si>
  <si>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</si>
  <si>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</si>
  <si>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</si>
  <si>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</si>
  <si>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</si>
  <si>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</si>
  <si>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</si>
  <si>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</si>
  <si>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</si>
  <si>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</si>
  <si>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</si>
  <si>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</si>
  <si>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</si>
  <si>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</si>
  <si>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</si>
  <si>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</si>
  <si>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</si>
  <si>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</si>
  <si>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</si>
  <si>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</si>
  <si>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</si>
  <si>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</si>
  <si>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</si>
  <si>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</si>
  <si>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</si>
  <si>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</si>
  <si>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</si>
  <si>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</si>
  <si>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</si>
  <si>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</si>
  <si>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</si>
  <si>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</si>
  <si>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</si>
  <si>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</si>
  <si>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</si>
  <si>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</si>
  <si>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</si>
  <si>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</si>
  <si>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</si>
  <si>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</si>
  <si>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</si>
  <si>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</si>
  <si>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</si>
  <si>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</si>
  <si>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</si>
  <si>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</si>
  <si>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</si>
  <si>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</si>
  <si>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</si>
  <si>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</si>
  <si>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</si>
  <si>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</si>
  <si>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</si>
  <si>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</si>
  <si>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</si>
  <si>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甘草</t>
  </si>
  <si>
    <t>薄荷</t>
  </si>
  <si>
    <t>青黛</t>
  </si>
  <si>
    <t>荷葉</t>
  </si>
  <si>
    <t>大黃</t>
  </si>
  <si>
    <t>Hemp seed</t>
  </si>
  <si>
    <t>Rose Flower</t>
  </si>
  <si>
    <t>Black Sesame</t>
  </si>
  <si>
    <t>Cassia Twig</t>
  </si>
  <si>
    <t>Galangal Fruit</t>
  </si>
  <si>
    <t>Liquorice Root</t>
  </si>
  <si>
    <t>Natural Indigo</t>
  </si>
  <si>
    <t>Lotus Leaf</t>
  </si>
  <si>
    <t>Rhubarb</t>
  </si>
  <si>
    <t>Cannabis Fructus</t>
  </si>
  <si>
    <t>Rosae Rugosae Flos</t>
  </si>
  <si>
    <t>Sappan Lignum</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</si>
  <si>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</si>
  <si>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</si>
  <si>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</si>
  <si>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</si>
  <si>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</si>
  <si>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</si>
  <si>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</si>
  <si>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</si>
  <si>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</si>
  <si>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</si>
  <si>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</si>
  <si>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</si>
  <si>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</si>
  <si>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</si>
  <si>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</si>
  <si>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</si>
  <si>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</si>
  <si>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</si>
  <si>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</si>
  <si>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</si>
  <si>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</si>
  <si>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</si>
  <si>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</si>
  <si>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</si>
  <si>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</si>
  <si>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</si>
  <si>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</si>
  <si>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</si>
  <si>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</si>
  <si>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</si>
  <si>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</si>
  <si>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</si>
  <si>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</si>
  <si>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</si>
  <si>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</si>
  <si>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</si>
  <si>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</si>
  <si>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</si>
  <si>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</si>
  <si>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</si>
  <si>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</si>
  <si>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</si>
  <si>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</si>
  <si>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</si>
  <si>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</si>
  <si>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</si>
  <si>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</si>
  <si>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</si>
  <si>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</si>
  <si>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</si>
  <si>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</si>
  <si>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</si>
  <si>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</si>
  <si>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</si>
  <si>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</si>
  <si>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</si>
  <si>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</si>
  <si>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</si>
  <si>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</si>
  <si>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</si>
  <si>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</si>
  <si>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</si>
  <si>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</si>
  <si>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</si>
  <si>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</si>
  <si>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</si>
  <si>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</si>
  <si>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</si>
  <si>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</si>
  <si>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</si>
  <si>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</si>
  <si>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</si>
  <si>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</si>
  <si>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</si>
  <si>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</si>
  <si>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</si>
  <si>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</si>
  <si>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</si>
  <si>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</si>
  <si>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</si>
  <si>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</si>
  <si>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</si>
  <si>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</si>
  <si>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</si>
  <si>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</si>
  <si>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</si>
  <si>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</si>
  <si>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</si>
  <si>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</si>
  <si>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</si>
  <si>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</si>
  <si>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</si>
  <si>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</si>
  <si>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</si>
  <si>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</si>
  <si>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</si>
  <si>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</si>
  <si>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</si>
  <si>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</si>
  <si>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</si>
  <si>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</si>
  <si>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</si>
  <si>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</si>
  <si>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</si>
  <si>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</si>
  <si>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</si>
  <si>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</si>
  <si>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</si>
  <si>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</si>
  <si>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</si>
  <si>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</si>
  <si>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</si>
  <si>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</si>
  <si>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</si>
  <si>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</si>
  <si>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</si>
  <si>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</si>
  <si>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</si>
  <si>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</si>
  <si>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</si>
  <si>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</si>
  <si>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</si>
  <si>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</si>
  <si>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</si>
  <si>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</si>
  <si>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</si>
  <si>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</si>
  <si>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</si>
  <si>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</si>
  <si>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</si>
  <si>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</si>
  <si>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</si>
  <si>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</si>
  <si>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</si>
  <si>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</si>
  <si>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</si>
  <si>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</si>
  <si>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</si>
  <si>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</si>
  <si>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</si>
  <si>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</si>
  <si>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</si>
  <si>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</si>
  <si>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</si>
  <si>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</si>
  <si>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</si>
  <si>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</si>
  <si>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</si>
  <si>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</si>
  <si>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</si>
  <si>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</si>
  <si>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</si>
  <si>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</si>
  <si>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</si>
  <si>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</si>
  <si>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</si>
  <si>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</si>
  <si>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</si>
  <si>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</si>
  <si>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</si>
  <si>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</si>
  <si>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</si>
  <si>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</si>
  <si>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</si>
  <si>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</si>
  <si>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</si>
  <si>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</si>
  <si>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</si>
  <si>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</si>
  <si>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</si>
  <si>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</si>
  <si>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</si>
  <si>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</si>
  <si>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</si>
  <si>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</si>
  <si>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</si>
  <si>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</si>
  <si>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</si>
  <si>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</si>
  <si>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</si>
  <si>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</si>
  <si>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</si>
  <si>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</si>
  <si>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</si>
  <si>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</si>
  <si>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</si>
  <si>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</si>
  <si>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</si>
  <si>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</si>
  <si>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</si>
  <si>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</si>
  <si>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</si>
  <si>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</si>
  <si>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</si>
  <si>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</si>
  <si>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</si>
  <si>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</si>
  <si>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</si>
  <si>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</si>
  <si>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</si>
  <si>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</si>
  <si>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</si>
  <si>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</si>
  <si>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</si>
  <si>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</si>
  <si>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</si>
  <si>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</si>
  <si>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</si>
  <si>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</si>
  <si>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</si>
  <si>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</si>
  <si>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</si>
  <si>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</si>
  <si>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</si>
  <si>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</si>
  <si>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</si>
  <si>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</si>
  <si>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</si>
  <si>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</si>
  <si>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</si>
  <si>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</si>
  <si>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</si>
  <si>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</si>
  <si>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</si>
  <si>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</si>
  <si>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</si>
  <si>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</si>
  <si>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</si>
  <si>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</si>
  <si>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</si>
  <si>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</si>
  <si>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</si>
  <si>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</si>
  <si>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</si>
  <si>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</si>
  <si>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</si>
  <si>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</si>
  <si>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</si>
  <si>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</si>
  <si>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</si>
  <si>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</si>
  <si>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</si>
  <si>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</si>
  <si>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</si>
  <si>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</si>
  <si>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</si>
  <si>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</si>
  <si>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</si>
  <si>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</si>
  <si>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</si>
  <si>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</si>
  <si>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</si>
  <si>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</si>
  <si>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</si>
  <si>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</si>
  <si>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</si>
  <si>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</si>
  <si>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</si>
  <si>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</si>
  <si>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</si>
  <si>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</si>
  <si>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</si>
  <si>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</si>
  <si>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</si>
  <si>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</si>
  <si>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</si>
  <si>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</si>
  <si>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</si>
  <si>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</si>
  <si>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</si>
  <si>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</si>
  <si>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</si>
  <si>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</si>
  <si>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</si>
  <si>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</si>
  <si>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गंधद्रव्य?</t>
  </si>
  <si>
    <t>L.</t>
  </si>
  <si>
    <t>https://powo.science.kew.org/taxon/846658-1</t>
  </si>
  <si>
    <t>http://www.theplantlist.org/tpl1.1/record/kew-2402426</t>
  </si>
  <si>
    <t>anise; aniseed</t>
  </si>
  <si>
    <t>fruit; oil</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</si>
  <si>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</si>
  <si>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</si>
  <si>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</si>
  <si>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</si>
  <si>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</si>
  <si>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</si>
  <si>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</si>
  <si>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</si>
  <si>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</si>
  <si>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</si>
  <si>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</si>
  <si>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</si>
  <si>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</si>
  <si>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</si>
  <si>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</si>
  <si>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</si>
  <si>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</si>
  <si>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</si>
  <si>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</si>
  <si>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</si>
  <si>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</si>
  <si>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</si>
  <si>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</si>
  <si>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</si>
  <si>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</si>
  <si>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</si>
  <si>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</si>
  <si>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</si>
  <si>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</si>
  <si>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</si>
  <si>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</si>
  <si>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</si>
  <si>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</si>
  <si>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</si>
  <si>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</si>
  <si>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</si>
  <si>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</si>
  <si>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</si>
  <si>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</si>
  <si>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</si>
  <si>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</si>
  <si>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</si>
  <si>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</si>
  <si>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</si>
  <si>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</si>
  <si>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</si>
  <si>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</si>
  <si>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</si>
  <si>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</si>
  <si>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</si>
  <si>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</si>
  <si>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</si>
  <si>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</si>
  <si>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</si>
  <si>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</si>
  <si>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</si>
  <si>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</si>
  <si>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 xml:space="preserve">fűszerkömény </t>
  </si>
  <si>
    <t>spice-cumin</t>
  </si>
  <si>
    <t>jintan</t>
  </si>
  <si>
    <t>(L.) Maton</t>
  </si>
  <si>
    <t>https://powo.science.kew.org/taxon/796556-1</t>
  </si>
  <si>
    <t>http://www.theplantlist.org/tpl1.1/record/kew-243056</t>
  </si>
  <si>
    <t>Zingiberaceae</t>
  </si>
  <si>
    <t xml:space="preserve">cardamom, -mon, -mum; green cardamom; true cardamom </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</si>
  <si>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</si>
  <si>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</si>
  <si>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</si>
  <si>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</si>
  <si>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</si>
  <si>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</si>
  <si>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</si>
  <si>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</si>
  <si>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</si>
  <si>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</si>
  <si>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</si>
  <si>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</si>
  <si>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kardamom</t>
  </si>
  <si>
    <t>(L.) J.Presl.</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</si>
  <si>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</si>
  <si>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</si>
  <si>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</si>
  <si>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</si>
  <si>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</si>
  <si>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</si>
  <si>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</si>
  <si>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</si>
  <si>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</si>
  <si>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</si>
  <si>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</si>
  <si>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</si>
  <si>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</si>
  <si>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</si>
  <si>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</si>
  <si>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</si>
  <si>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</si>
  <si>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</si>
  <si>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</si>
  <si>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</si>
  <si>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</si>
  <si>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</si>
  <si>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</si>
  <si>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</si>
  <si>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</si>
  <si>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</si>
  <si>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</si>
  <si>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</si>
  <si>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</si>
  <si>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</si>
  <si>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</si>
  <si>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</si>
  <si>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</si>
  <si>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</si>
  <si>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</si>
  <si>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</si>
  <si>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</si>
  <si>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</si>
  <si>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</si>
  <si>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</si>
  <si>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</si>
  <si>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</si>
  <si>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</si>
  <si>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</si>
  <si>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</si>
  <si>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</si>
  <si>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</si>
  <si>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</si>
  <si>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</si>
  <si>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</si>
  <si>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</si>
  <si>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sweet, fragrant, pungent</t>
  </si>
  <si>
    <t>flavor; anti-microbial</t>
  </si>
  <si>
    <t>Cortex Cinnamoni</t>
  </si>
  <si>
    <t>I 78</t>
  </si>
  <si>
    <t>https://www.britannica.com/plant/cinnamon</t>
  </si>
  <si>
    <t>Ceylon-flesh-cinnamon</t>
  </si>
  <si>
    <t>rind; bark</t>
  </si>
  <si>
    <t>fahéj</t>
  </si>
  <si>
    <t>tree-bark</t>
  </si>
  <si>
    <t>(L.) Merr. \&amp; L.M.Perry</t>
  </si>
  <si>
    <t>https://powo.science.kew.org/taxon/601421-1</t>
  </si>
  <si>
    <t>http://www.theplantlist.org/tpl1.1/record/kew-199236</t>
  </si>
  <si>
    <t>clove(s)</t>
  </si>
  <si>
    <t>Moluccas (Indonesia)</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</si>
  <si>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</si>
  <si>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</si>
  <si>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</si>
  <si>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</si>
  <si>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</si>
  <si>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</si>
  <si>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</si>
  <si>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</si>
  <si>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</si>
  <si>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</si>
  <si>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</si>
  <si>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</si>
  <si>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</si>
  <si>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</si>
  <si>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</si>
  <si>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</si>
  <si>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</si>
  <si>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</si>
  <si>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</si>
  <si>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</si>
  <si>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</si>
  <si>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</si>
  <si>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</si>
  <si>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</si>
  <si>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</si>
  <si>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</si>
  <si>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</si>
  <si>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</si>
  <si>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</si>
  <si>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lilac-coriander</t>
  </si>
  <si>
    <t>koriander</t>
  </si>
  <si>
    <t>https://powo.science.kew.org/taxon/840882-1</t>
  </si>
  <si>
    <t>http://www.theplantlist.org/tpl1.1/record/kew-2747364</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</si>
  <si>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</si>
  <si>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</si>
  <si>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</si>
  <si>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</si>
  <si>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</si>
  <si>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</si>
  <si>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</si>
  <si>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</si>
  <si>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</si>
  <si>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</si>
  <si>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</si>
  <si>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</si>
  <si>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</si>
  <si>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</si>
  <si>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</si>
  <si>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</si>
  <si>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</si>
  <si>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</si>
  <si>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</si>
  <si>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</si>
  <si>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</si>
  <si>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</si>
  <si>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</si>
  <si>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</si>
  <si>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</si>
  <si>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</si>
  <si>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</si>
  <si>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</si>
  <si>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</si>
  <si>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</si>
  <si>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</si>
  <si>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</si>
  <si>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</si>
  <si>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</si>
  <si>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</si>
  <si>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</si>
  <si>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</si>
  <si>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</si>
  <si>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</si>
  <si>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</si>
  <si>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</si>
  <si>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</si>
  <si>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</si>
  <si>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</si>
  <si>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</si>
  <si>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</si>
  <si>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</si>
  <si>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</si>
  <si>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</si>
  <si>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</si>
  <si>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</si>
  <si>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</si>
  <si>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</si>
  <si>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</si>
  <si>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</si>
  <si>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</si>
  <si>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</si>
  <si>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</si>
  <si>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</si>
  <si>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</si>
  <si>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</si>
  <si>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</si>
  <si>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</si>
  <si>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</si>
  <si>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</si>
  <si>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</si>
  <si>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</si>
  <si>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</si>
  <si>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</si>
  <si>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</si>
  <si>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</si>
  <si>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https://powo.science.kew.org/taxon/682031-1</t>
  </si>
  <si>
    <t>http://www.theplantlist.org/tpl1.1/record/kew-2568895</t>
  </si>
  <si>
    <t>Piperaceae</t>
  </si>
  <si>
    <t>Indian long pepper; pippali; pipalli</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</si>
  <si>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</si>
  <si>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</si>
  <si>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</si>
  <si>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</si>
  <si>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</si>
  <si>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</si>
  <si>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</si>
  <si>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</si>
  <si>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</si>
  <si>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</si>
  <si>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</si>
  <si>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</si>
  <si>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</si>
  <si>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</si>
  <si>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</si>
  <si>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</si>
  <si>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</si>
  <si>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</si>
  <si>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</si>
  <si>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</si>
  <si>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</si>
  <si>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</si>
  <si>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</si>
  <si>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</si>
  <si>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</si>
  <si>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</si>
  <si>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</si>
  <si>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</si>
  <si>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</si>
  <si>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</si>
  <si>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</si>
  <si>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</si>
  <si>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</si>
  <si>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</si>
  <si>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</si>
  <si>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</si>
  <si>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</si>
  <si>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</si>
  <si>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</si>
  <si>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</si>
  <si>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</si>
  <si>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</si>
  <si>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</si>
  <si>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</si>
  <si>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</si>
  <si>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</si>
  <si>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</si>
  <si>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II 144</t>
  </si>
  <si>
    <t>https://www.britannica.com/plant/black-pepper-plant</t>
  </si>
  <si>
    <t>barbarian-pepper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</si>
  <si>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</si>
  <si>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</si>
  <si>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</si>
  <si>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</si>
  <si>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</si>
  <si>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</si>
  <si>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</si>
  <si>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</si>
  <si>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</si>
  <si>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</si>
  <si>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</si>
  <si>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</si>
  <si>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</si>
  <si>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</si>
  <si>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</si>
  <si>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</si>
  <si>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</si>
  <si>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</si>
  <si>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</si>
  <si>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</si>
  <si>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</si>
  <si>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</si>
  <si>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</si>
  <si>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</si>
  <si>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</si>
  <si>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</si>
  <si>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</si>
  <si>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</si>
  <si>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</si>
  <si>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</si>
  <si>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</si>
  <si>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</si>
  <si>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</si>
  <si>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</si>
  <si>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</si>
  <si>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</si>
  <si>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</si>
  <si>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</si>
  <si>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</si>
  <si>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</si>
  <si>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</si>
  <si>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</si>
  <si>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</si>
  <si>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</si>
  <si>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</si>
  <si>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</si>
  <si>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</si>
  <si>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</si>
  <si>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</si>
  <si>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</si>
  <si>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</si>
  <si>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</si>
  <si>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</si>
  <si>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</si>
  <si>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</si>
  <si>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</si>
  <si>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</si>
  <si>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</si>
  <si>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</si>
  <si>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</si>
  <si>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</si>
  <si>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</si>
  <si>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</si>
  <si>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</si>
  <si>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</si>
  <si>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</si>
  <si>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</si>
  <si>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</si>
  <si>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</si>
  <si>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</si>
  <si>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</si>
  <si>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</si>
  <si>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</si>
  <si>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</si>
  <si>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</si>
  <si>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</si>
  <si>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</si>
  <si>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</si>
  <si>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</si>
  <si>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</si>
  <si>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</si>
  <si>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</si>
  <si>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</si>
  <si>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</si>
  <si>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kurkuma</t>
  </si>
  <si>
    <t>Jacks. ex Andrews</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</si>
  <si>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</si>
  <si>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</si>
  <si>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</si>
  <si>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</si>
  <si>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</si>
  <si>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</si>
  <si>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</si>
  <si>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</si>
  <si>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</si>
  <si>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</si>
  <si>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</si>
  <si>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</si>
  <si>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</si>
  <si>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</si>
  <si>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</si>
  <si>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</si>
  <si>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</si>
  <si>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</si>
  <si>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</si>
  <si>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</si>
  <si>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</si>
  <si>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fragrant-herb</t>
  </si>
  <si>
    <t>वैनिला</t>
  </si>
  <si>
    <t>vainilaa</t>
  </si>
  <si>
    <t>vanila</t>
  </si>
  <si>
    <t>وانیل</t>
  </si>
  <si>
    <t>link</t>
  </si>
  <si>
    <t>https://unitproj.library.ucla.edu/biomed/spice/index.cfm?spicefilename=taste.txt&amp;itemsuppress=yes&amp;displayswitch=0</t>
  </si>
  <si>
    <t>https://herbaltcm.sn.polyu.edu.hk/</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</si>
  <si>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</si>
  <si>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</si>
  <si>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</si>
  <si>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</si>
  <si>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</si>
  <si>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</si>
  <si>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</si>
  <si>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</si>
  <si>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</si>
  <si>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</si>
  <si>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</si>
  <si>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</si>
  <si>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</si>
  <si>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</si>
  <si>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</si>
  <si>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brown cardamom; greater cardamom; Indian cardamom; Nepal cardamom; Indian black cardamom; Bengal cardamom; big cardamom; hill cardamon; winged cardamom; fake cardamom; false cardamom; amomum*</t>
  </si>
  <si>
    <t>香豆蔻</t>
  </si>
  <si>
    <t>xiāngdòukòu</t>
  </si>
  <si>
    <t>fragrant-cardamom</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</si>
  <si>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</si>
  <si>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</si>
  <si>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</si>
  <si>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</si>
  <si>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</si>
  <si>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</si>
  <si>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</si>
  <si>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</si>
  <si>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</si>
  <si>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</si>
  <si>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</si>
  <si>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</si>
  <si>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</si>
  <si>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</si>
  <si>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</si>
  <si>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</si>
  <si>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</si>
  <si>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</si>
  <si>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</si>
  <si>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</si>
  <si>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</si>
  <si>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Thymelaeaceae</t>
  </si>
  <si>
    <t>agar wood; eagle wood</t>
  </si>
  <si>
    <t>wood</t>
  </si>
  <si>
    <t>As</t>
  </si>
  <si>
    <t>aloeswood</t>
  </si>
  <si>
    <t>檀木</t>
  </si>
  <si>
    <t>عود</t>
  </si>
  <si>
    <t>aji</t>
  </si>
  <si>
    <t>Capsicum baccatum</t>
  </si>
  <si>
    <t>aji; Peruvian pepper</t>
  </si>
  <si>
    <t>S Am (Bolivia)</t>
  </si>
  <si>
    <t>ajowan</t>
  </si>
  <si>
    <t>Trachyspermum ammi</t>
  </si>
  <si>
    <t>(L.) Sprague</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</si>
  <si>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</si>
  <si>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</si>
  <si>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</si>
  <si>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</si>
  <si>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</si>
  <si>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</si>
  <si>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</si>
  <si>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</si>
  <si>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</si>
  <si>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</si>
  <si>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</si>
  <si>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</si>
  <si>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</si>
  <si>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</si>
  <si>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</si>
  <si>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</si>
  <si>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</si>
  <si>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</si>
  <si>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</si>
  <si>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</si>
  <si>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</si>
  <si>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</si>
  <si>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</si>
  <si>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</si>
  <si>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</si>
  <si>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</si>
  <si>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</si>
  <si>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</si>
  <si>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</si>
  <si>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</si>
  <si>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</si>
  <si>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</si>
  <si>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</si>
  <si>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</si>
  <si>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</si>
  <si>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</si>
  <si>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</si>
  <si>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</si>
  <si>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</si>
  <si>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</si>
  <si>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</si>
  <si>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</si>
  <si>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</si>
  <si>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</si>
  <si>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</si>
  <si>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</si>
  <si>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</si>
  <si>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</si>
  <si>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</si>
  <si>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</si>
  <si>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</si>
  <si>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</si>
  <si>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</si>
  <si>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</si>
  <si>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</si>
  <si>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</si>
  <si>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</si>
  <si>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Monarda spp.</t>
  </si>
  <si>
    <t>Betel pepper</t>
  </si>
  <si>
    <t>Piper betel</t>
  </si>
  <si>
    <t>amar_arabian_2017</t>
  </si>
  <si>
    <t>taanbuul</t>
  </si>
  <si>
    <t>black caraway</t>
  </si>
  <si>
    <t>Elwendia persica</t>
  </si>
  <si>
    <t>(Boiss.) Pimenov &amp; Kljuykov</t>
  </si>
  <si>
    <t>black caraway; black cumin; black zira</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</si>
  <si>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</si>
  <si>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</si>
  <si>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</si>
  <si>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</si>
  <si>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</si>
  <si>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</si>
  <si>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</si>
  <si>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</si>
  <si>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</si>
  <si>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</si>
  <si>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</si>
  <si>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</si>
  <si>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</si>
  <si>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</si>
  <si>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</si>
  <si>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</si>
  <si>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</si>
  <si>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</si>
  <si>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</si>
  <si>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</si>
  <si>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</si>
  <si>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</si>
  <si>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</si>
  <si>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</si>
  <si>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</si>
  <si>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</si>
  <si>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</si>
  <si>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</si>
  <si>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</si>
  <si>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</si>
  <si>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</si>
  <si>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</si>
  <si>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</si>
  <si>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</si>
  <si>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</si>
  <si>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</si>
  <si>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</si>
  <si>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</si>
  <si>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</si>
  <si>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</si>
  <si>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</si>
  <si>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</si>
  <si>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</si>
  <si>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</si>
  <si>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</si>
  <si>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</si>
  <si>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</si>
  <si>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</si>
  <si>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</si>
  <si>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</si>
  <si>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</si>
  <si>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</si>
  <si>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</si>
  <si>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</si>
  <si>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</si>
  <si>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</si>
  <si>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</si>
  <si>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</si>
  <si>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</si>
  <si>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</si>
  <si>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</si>
  <si>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</si>
  <si>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</si>
  <si>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</si>
  <si>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</si>
  <si>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</si>
  <si>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</si>
  <si>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</si>
  <si>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</si>
  <si>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</si>
  <si>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</si>
  <si>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</si>
  <si>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</si>
  <si>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</si>
  <si>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</si>
  <si>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</si>
  <si>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</si>
  <si>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</si>
  <si>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</si>
  <si>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</si>
  <si>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</si>
  <si>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</si>
  <si>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</si>
  <si>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</si>
  <si>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</si>
  <si>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</si>
  <si>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</si>
  <si>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</si>
  <si>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</si>
  <si>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</si>
  <si>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</si>
  <si>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</si>
  <si>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</si>
  <si>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</si>
  <si>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</si>
  <si>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</si>
  <si>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</si>
  <si>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</si>
  <si>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</si>
  <si>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</si>
  <si>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</si>
  <si>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</si>
  <si>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</si>
  <si>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</si>
  <si>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</si>
  <si>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</si>
  <si>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</si>
  <si>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</si>
  <si>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</si>
  <si>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</si>
  <si>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</si>
  <si>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</si>
  <si>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</si>
  <si>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</si>
  <si>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</si>
  <si>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</si>
  <si>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</si>
  <si>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</si>
  <si>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</si>
  <si>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</si>
  <si>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</si>
  <si>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</si>
  <si>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</si>
  <si>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</si>
  <si>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</si>
  <si>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</si>
  <si>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</si>
  <si>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</si>
  <si>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</si>
  <si>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</si>
  <si>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</si>
  <si>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</si>
  <si>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</si>
  <si>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</si>
  <si>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</si>
  <si>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</si>
  <si>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</si>
  <si>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</si>
  <si>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</si>
  <si>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</si>
  <si>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</si>
  <si>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</si>
  <si>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</si>
  <si>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</si>
  <si>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</si>
  <si>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</si>
  <si>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</si>
  <si>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</si>
  <si>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</si>
  <si>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</si>
  <si>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</si>
  <si>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</si>
  <si>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</si>
  <si>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</si>
  <si>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</si>
  <si>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</si>
  <si>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</si>
  <si>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</si>
  <si>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</si>
  <si>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</si>
  <si>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</si>
  <si>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</si>
  <si>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</si>
  <si>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</si>
  <si>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</si>
  <si>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</si>
  <si>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</si>
  <si>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</si>
  <si>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</si>
  <si>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</si>
  <si>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</si>
  <si>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</si>
  <si>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</si>
  <si>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</si>
  <si>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</si>
  <si>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</si>
  <si>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</si>
  <si>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</si>
  <si>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</si>
  <si>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</si>
  <si>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</si>
  <si>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</si>
  <si>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</si>
  <si>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</si>
  <si>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</si>
  <si>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</si>
  <si>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</si>
  <si>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</si>
  <si>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</si>
  <si>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</si>
  <si>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</si>
  <si>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</si>
  <si>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</si>
  <si>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</si>
  <si>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</si>
  <si>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</si>
  <si>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</si>
  <si>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</si>
  <si>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</si>
  <si>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</si>
  <si>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</si>
  <si>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</si>
  <si>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</si>
  <si>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</si>
  <si>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</si>
  <si>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</si>
  <si>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</si>
  <si>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</si>
  <si>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</si>
  <si>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</si>
  <si>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</si>
  <si>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</si>
  <si>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</si>
  <si>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</si>
  <si>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</si>
  <si>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</si>
  <si>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</si>
  <si>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</si>
  <si>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</si>
  <si>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</si>
  <si>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</si>
  <si>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</si>
  <si>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</si>
  <si>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</si>
  <si>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</si>
  <si>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</si>
  <si>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</si>
  <si>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</si>
  <si>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</si>
  <si>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</si>
  <si>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</si>
  <si>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</si>
  <si>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</si>
  <si>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</si>
  <si>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</si>
  <si>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</si>
  <si>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</si>
  <si>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</si>
  <si>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</si>
  <si>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</si>
  <si>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</si>
  <si>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</si>
  <si>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</si>
  <si>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</si>
  <si>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</si>
  <si>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</si>
  <si>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</si>
  <si>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</si>
  <si>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</si>
  <si>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</si>
  <si>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</si>
  <si>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</si>
  <si>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</si>
  <si>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</si>
  <si>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</si>
  <si>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</si>
  <si>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</si>
  <si>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</si>
  <si>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</si>
  <si>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</si>
  <si>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</si>
  <si>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</si>
  <si>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</si>
  <si>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</si>
  <si>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</si>
  <si>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</si>
  <si>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</si>
  <si>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</si>
  <si>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</si>
  <si>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</si>
  <si>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</si>
  <si>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</si>
  <si>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</si>
  <si>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</si>
  <si>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</si>
  <si>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</si>
  <si>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</si>
  <si>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</si>
  <si>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</si>
  <si>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</si>
  <si>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</si>
  <si>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</si>
  <si>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</si>
  <si>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</si>
  <si>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</si>
  <si>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</si>
  <si>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</si>
  <si>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</si>
  <si>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</si>
  <si>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</si>
  <si>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</si>
  <si>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</si>
  <si>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</si>
  <si>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</si>
  <si>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</si>
  <si>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</si>
  <si>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</si>
  <si>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</si>
  <si>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</si>
  <si>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</si>
  <si>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</si>
  <si>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</si>
  <si>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</si>
  <si>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</si>
  <si>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</si>
  <si>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</si>
  <si>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</si>
  <si>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</si>
  <si>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</si>
  <si>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</si>
  <si>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</si>
  <si>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</si>
  <si>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</si>
  <si>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</si>
  <si>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</si>
  <si>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</si>
  <si>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</si>
  <si>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</si>
  <si>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</si>
  <si>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</si>
  <si>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</si>
  <si>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</si>
  <si>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</si>
  <si>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</si>
  <si>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</si>
  <si>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</si>
  <si>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</si>
  <si>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</si>
  <si>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</si>
  <si>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</si>
  <si>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</si>
  <si>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</si>
  <si>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</si>
  <si>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</si>
  <si>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</si>
  <si>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</si>
  <si>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</si>
  <si>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</si>
  <si>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</si>
  <si>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</si>
  <si>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</si>
  <si>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</si>
  <si>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</si>
  <si>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</si>
  <si>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</si>
  <si>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</si>
  <si>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</si>
  <si>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</si>
  <si>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</si>
  <si>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</si>
  <si>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</si>
  <si>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</si>
  <si>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</si>
  <si>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</si>
  <si>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</si>
  <si>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</si>
  <si>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</si>
  <si>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</si>
  <si>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</si>
  <si>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</si>
  <si>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</si>
  <si>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</si>
  <si>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</si>
  <si>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</si>
  <si>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</si>
  <si>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</si>
  <si>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</si>
  <si>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</si>
  <si>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</si>
  <si>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</si>
  <si>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</si>
  <si>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</si>
  <si>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</si>
  <si>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</si>
  <si>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</si>
  <si>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</si>
  <si>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</si>
  <si>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</si>
  <si>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</si>
  <si>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</si>
  <si>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</si>
  <si>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</si>
  <si>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</si>
  <si>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</si>
  <si>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</si>
  <si>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</si>
  <si>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</si>
  <si>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</si>
  <si>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</si>
  <si>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</si>
  <si>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</si>
  <si>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</si>
  <si>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</si>
  <si>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</si>
  <si>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</si>
  <si>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</si>
  <si>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</si>
  <si>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</si>
  <si>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</si>
  <si>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</si>
  <si>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</si>
  <si>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</si>
  <si>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</si>
  <si>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</si>
  <si>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</si>
  <si>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</si>
  <si>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</si>
  <si>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</si>
  <si>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</si>
  <si>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</si>
  <si>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</si>
  <si>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</si>
  <si>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</si>
  <si>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</si>
  <si>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</si>
  <si>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</si>
  <si>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</si>
  <si>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</si>
  <si>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</si>
  <si>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</si>
  <si>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</si>
  <si>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</si>
  <si>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</si>
  <si>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</si>
  <si>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(Crevost &amp; Lemarié) M.F.Newman &amp; Skornick.</t>
  </si>
  <si>
    <t>https://powo.science.kew.org/taxon/77178198-1</t>
  </si>
  <si>
    <t>tsao-ko cardamom; large cardamom</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</si>
  <si>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</si>
  <si>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</si>
  <si>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</si>
  <si>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</si>
  <si>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</si>
  <si>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</si>
  <si>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</si>
  <si>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</si>
  <si>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</si>
  <si>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</si>
  <si>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</si>
  <si>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</si>
  <si>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</si>
  <si>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</si>
  <si>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</si>
  <si>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</si>
  <si>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</si>
  <si>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</si>
  <si>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</si>
  <si>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</si>
  <si>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</si>
  <si>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</si>
  <si>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</si>
  <si>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</si>
  <si>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</si>
  <si>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</si>
  <si>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</si>
  <si>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</si>
  <si>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</si>
  <si>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</si>
  <si>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</si>
  <si>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</si>
  <si>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</si>
  <si>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</si>
  <si>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</si>
  <si>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</si>
  <si>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</si>
  <si>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</si>
  <si>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</si>
  <si>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</si>
  <si>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</si>
  <si>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</si>
  <si>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</si>
  <si>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</si>
  <si>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</si>
  <si>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</si>
  <si>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</si>
  <si>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</si>
  <si>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</si>
  <si>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</si>
  <si>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</si>
  <si>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</si>
  <si>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</si>
  <si>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</si>
  <si>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</si>
  <si>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</si>
  <si>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</si>
  <si>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</si>
  <si>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</si>
  <si>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</si>
  <si>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</si>
  <si>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</si>
  <si>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</si>
  <si>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</si>
  <si>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</si>
  <si>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</si>
  <si>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</si>
  <si>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</si>
  <si>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</si>
  <si>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</si>
  <si>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</si>
  <si>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</si>
  <si>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</si>
  <si>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</si>
  <si>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</si>
  <si>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</si>
  <si>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</si>
  <si>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</si>
  <si>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</si>
  <si>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</si>
  <si>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</si>
  <si>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</si>
  <si>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</si>
  <si>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</si>
  <si>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</si>
  <si>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</si>
  <si>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</si>
  <si>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</si>
  <si>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</si>
  <si>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</si>
  <si>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</si>
  <si>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</si>
  <si>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</si>
  <si>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</si>
  <si>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</si>
  <si>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</si>
  <si>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</si>
  <si>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</si>
  <si>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</si>
  <si>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</si>
  <si>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</si>
  <si>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</si>
  <si>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</si>
  <si>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</si>
  <si>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</si>
  <si>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</si>
  <si>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</si>
  <si>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</si>
  <si>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</si>
  <si>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</si>
  <si>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</si>
  <si>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</si>
  <si>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</si>
  <si>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</si>
  <si>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</si>
  <si>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</si>
  <si>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</si>
  <si>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</si>
  <si>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</si>
  <si>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</si>
  <si>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</si>
  <si>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</si>
  <si>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</si>
  <si>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</si>
  <si>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</si>
  <si>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</si>
  <si>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</si>
  <si>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</si>
  <si>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</si>
  <si>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</si>
  <si>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</si>
  <si>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</si>
  <si>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</si>
  <si>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</si>
  <si>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</si>
  <si>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</si>
  <si>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</si>
  <si>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</si>
  <si>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</si>
  <si>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</si>
  <si>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</si>
  <si>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</si>
  <si>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</si>
  <si>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</si>
  <si>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</si>
  <si>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</si>
  <si>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</si>
  <si>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</si>
  <si>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</si>
  <si>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</si>
  <si>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</si>
  <si>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</si>
  <si>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</si>
  <si>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</si>
  <si>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</si>
  <si>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</si>
  <si>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</si>
  <si>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</si>
  <si>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</si>
  <si>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</si>
  <si>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</si>
  <si>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</si>
  <si>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</si>
  <si>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</si>
  <si>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</si>
  <si>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</si>
  <si>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</si>
  <si>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</si>
  <si>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</si>
  <si>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</si>
  <si>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</si>
  <si>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</si>
  <si>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</si>
  <si>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</si>
  <si>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</si>
  <si>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</si>
  <si>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</si>
  <si>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</si>
  <si>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</si>
  <si>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</si>
  <si>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</si>
  <si>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</si>
  <si>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</si>
  <si>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</si>
  <si>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</si>
  <si>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</si>
  <si>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</si>
  <si>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</si>
  <si>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</si>
  <si>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</si>
  <si>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</si>
  <si>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</si>
  <si>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Bengal cardamom; Nepal cardamom; large cardamom</t>
  </si>
  <si>
    <t>N Ind; Bangl; Nepal</t>
  </si>
  <si>
    <t>Chinese black cardamom</t>
  </si>
  <si>
    <t>round Chinese cardamom</t>
  </si>
  <si>
    <t>slender cardamom</t>
  </si>
  <si>
    <t>Amomum maximum</t>
  </si>
  <si>
    <t>Java cardamom</t>
  </si>
  <si>
    <t>Amomum ochreum</t>
  </si>
  <si>
    <t>tepus batu</t>
  </si>
  <si>
    <t>Amomum testaceum</t>
  </si>
  <si>
    <t>ka tepus</t>
  </si>
  <si>
    <t>Malabar cardamom; Tavoy cardamom; wild Siamese cardamom</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</si>
  <si>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</si>
  <si>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</si>
  <si>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</si>
  <si>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</si>
  <si>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</si>
  <si>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</si>
  <si>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</si>
  <si>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</si>
  <si>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</si>
  <si>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</si>
  <si>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</si>
  <si>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</si>
  <si>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</si>
  <si>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</si>
  <si>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</si>
  <si>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</si>
  <si>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</si>
  <si>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</si>
  <si>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</si>
  <si>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</si>
  <si>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</si>
  <si>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</si>
  <si>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</si>
  <si>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</si>
  <si>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</si>
  <si>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</si>
  <si>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</si>
  <si>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</si>
  <si>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</si>
  <si>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</si>
  <si>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</si>
  <si>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</si>
  <si>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</si>
  <si>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</si>
  <si>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</si>
  <si>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</si>
  <si>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</si>
  <si>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</si>
  <si>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</si>
  <si>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</si>
  <si>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</si>
  <si>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</si>
  <si>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</si>
  <si>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</si>
  <si>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</si>
  <si>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</si>
  <si>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</si>
  <si>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</si>
  <si>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</si>
  <si>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</si>
  <si>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</si>
  <si>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</si>
  <si>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</si>
  <si>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</si>
  <si>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</si>
  <si>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</si>
  <si>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</si>
  <si>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</si>
  <si>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</si>
  <si>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</si>
  <si>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</si>
  <si>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</si>
  <si>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</si>
  <si>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</si>
  <si>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</si>
  <si>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</si>
  <si>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</si>
  <si>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</si>
  <si>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</si>
  <si>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</si>
  <si>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</si>
  <si>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</si>
  <si>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</si>
  <si>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</si>
  <si>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</si>
  <si>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</si>
  <si>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</si>
  <si>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</si>
  <si>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</si>
  <si>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</si>
  <si>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</si>
  <si>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</si>
  <si>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</si>
  <si>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</si>
  <si>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</si>
  <si>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</si>
  <si>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</si>
  <si>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</si>
  <si>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</si>
  <si>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</si>
  <si>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</si>
  <si>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</si>
  <si>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</si>
  <si>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</si>
  <si>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</si>
  <si>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</si>
  <si>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</si>
  <si>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</si>
  <si>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</si>
  <si>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</si>
  <si>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</si>
  <si>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</si>
  <si>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</si>
  <si>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</si>
  <si>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</si>
  <si>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</si>
  <si>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</si>
  <si>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</si>
  <si>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</si>
  <si>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</si>
  <si>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</si>
  <si>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</si>
  <si>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</si>
  <si>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</si>
  <si>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</si>
  <si>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</si>
  <si>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</si>
  <si>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</si>
  <si>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</si>
  <si>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</si>
  <si>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</si>
  <si>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</si>
  <si>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</si>
  <si>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</si>
  <si>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</si>
  <si>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</si>
  <si>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</si>
  <si>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</si>
  <si>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</si>
  <si>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</si>
  <si>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</si>
  <si>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</si>
  <si>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</si>
  <si>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</si>
  <si>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</si>
  <si>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</si>
  <si>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</si>
  <si>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</si>
  <si>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</si>
  <si>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</si>
  <si>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</si>
  <si>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</si>
  <si>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</si>
  <si>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</si>
  <si>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</si>
  <si>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</si>
  <si>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</si>
  <si>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</si>
  <si>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</si>
  <si>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</si>
  <si>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</si>
  <si>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</si>
  <si>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</si>
  <si>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</si>
  <si>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</si>
  <si>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</si>
  <si>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</si>
  <si>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</si>
  <si>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</si>
  <si>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</si>
  <si>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</si>
  <si>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</si>
  <si>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</si>
  <si>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</si>
  <si>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</si>
  <si>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</si>
  <si>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</si>
  <si>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</si>
  <si>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</si>
  <si>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</si>
  <si>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</si>
  <si>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</si>
  <si>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</si>
  <si>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</si>
  <si>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</si>
  <si>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</si>
  <si>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</si>
  <si>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</si>
  <si>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</si>
  <si>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</si>
  <si>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</si>
  <si>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</si>
  <si>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</si>
  <si>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</si>
  <si>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</si>
  <si>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</si>
  <si>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</si>
  <si>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</si>
  <si>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</si>
  <si>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</si>
  <si>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</si>
  <si>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</si>
  <si>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</si>
  <si>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</si>
  <si>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</si>
  <si>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</si>
  <si>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</si>
  <si>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</si>
  <si>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</si>
  <si>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</si>
  <si>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</si>
  <si>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</si>
  <si>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</si>
  <si>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</si>
  <si>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</si>
  <si>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</si>
  <si>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</si>
  <si>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</si>
  <si>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</si>
  <si>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</si>
  <si>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</si>
  <si>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</si>
  <si>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</si>
  <si>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</si>
  <si>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</si>
  <si>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</si>
  <si>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</si>
  <si>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</si>
  <si>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</si>
  <si>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</si>
  <si>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</si>
  <si>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</si>
  <si>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</si>
  <si>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</si>
  <si>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</si>
  <si>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</si>
  <si>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</si>
  <si>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</si>
  <si>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</si>
  <si>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</si>
  <si>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</si>
  <si>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</si>
  <si>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</si>
  <si>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</si>
  <si>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</si>
  <si>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</si>
  <si>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</si>
  <si>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</si>
  <si>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</si>
  <si>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</si>
  <si>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</si>
  <si>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</si>
  <si>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</si>
  <si>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</si>
  <si>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</si>
  <si>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</si>
  <si>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</si>
  <si>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</si>
  <si>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</si>
  <si>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</si>
  <si>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</si>
  <si>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</si>
  <si>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</si>
  <si>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</si>
  <si>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</si>
  <si>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</si>
  <si>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</si>
  <si>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</si>
  <si>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</si>
  <si>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</si>
  <si>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</si>
  <si>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</si>
  <si>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</si>
  <si>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</si>
  <si>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</si>
  <si>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</si>
  <si>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</si>
  <si>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</si>
  <si>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</si>
  <si>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</si>
  <si>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</si>
  <si>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</si>
  <si>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</si>
  <si>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</si>
  <si>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</si>
  <si>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</si>
  <si>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</si>
  <si>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</si>
  <si>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</si>
  <si>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</si>
  <si>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</si>
  <si>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</si>
  <si>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</si>
  <si>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</si>
  <si>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</si>
  <si>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</si>
  <si>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</si>
  <si>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</si>
  <si>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</si>
  <si>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</si>
  <si>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</si>
  <si>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</si>
  <si>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</si>
  <si>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</si>
  <si>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</si>
  <si>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</si>
  <si>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</si>
  <si>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</si>
  <si>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</si>
  <si>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</si>
  <si>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</si>
  <si>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</si>
  <si>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</si>
  <si>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</si>
  <si>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</si>
  <si>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</si>
  <si>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</si>
  <si>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</si>
  <si>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</si>
  <si>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</si>
  <si>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</si>
  <si>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</si>
  <si>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</si>
  <si>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</si>
  <si>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</si>
  <si>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</si>
  <si>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</si>
  <si>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</si>
  <si>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</si>
  <si>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</si>
  <si>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</si>
  <si>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</si>
  <si>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</si>
  <si>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</si>
  <si>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</si>
  <si>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</si>
  <si>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</si>
  <si>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</si>
  <si>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</si>
  <si>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</si>
  <si>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</si>
  <si>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</si>
  <si>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</si>
  <si>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</si>
  <si>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</si>
  <si>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</si>
  <si>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</si>
  <si>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</si>
  <si>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</si>
  <si>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</si>
  <si>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</si>
  <si>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</si>
  <si>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</si>
  <si>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</si>
  <si>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</si>
  <si>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</si>
  <si>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</si>
  <si>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</si>
  <si>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</si>
  <si>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</si>
  <si>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</si>
  <si>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</si>
  <si>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</si>
  <si>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</si>
  <si>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</si>
  <si>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</si>
  <si>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</si>
  <si>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</si>
  <si>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</si>
  <si>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</si>
  <si>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</si>
  <si>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</si>
  <si>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</si>
  <si>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</si>
  <si>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</si>
  <si>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</si>
  <si>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</si>
  <si>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</si>
  <si>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</si>
  <si>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</si>
  <si>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</si>
  <si>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</si>
  <si>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</si>
  <si>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</si>
  <si>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</si>
  <si>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</si>
  <si>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</si>
  <si>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</si>
  <si>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</si>
  <si>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</si>
  <si>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</si>
  <si>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</si>
  <si>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</si>
  <si>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</si>
  <si>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</si>
  <si>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</si>
  <si>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</si>
  <si>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</si>
  <si>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</si>
  <si>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</si>
  <si>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</si>
  <si>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</si>
  <si>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</si>
  <si>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</si>
  <si>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</si>
  <si>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</si>
  <si>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</si>
  <si>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</si>
  <si>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</si>
  <si>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</si>
  <si>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</si>
  <si>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</si>
  <si>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</si>
  <si>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</si>
  <si>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</si>
  <si>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</si>
  <si>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</si>
  <si>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</si>
  <si>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</si>
  <si>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</si>
  <si>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</si>
  <si>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</si>
  <si>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</si>
  <si>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</si>
  <si>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</si>
  <si>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</si>
  <si>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</si>
  <si>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</si>
  <si>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</si>
  <si>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</si>
  <si>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</si>
  <si>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</si>
  <si>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</si>
  <si>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</si>
  <si>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</si>
  <si>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</si>
  <si>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</si>
  <si>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</si>
  <si>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</si>
  <si>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</si>
  <si>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</si>
  <si>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</si>
  <si>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</si>
  <si>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</si>
  <si>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</si>
  <si>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</si>
  <si>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</si>
  <si>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</si>
  <si>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</si>
  <si>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</si>
  <si>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</si>
  <si>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</si>
  <si>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</si>
  <si>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</si>
  <si>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</si>
  <si>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</si>
  <si>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</si>
  <si>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</si>
  <si>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</si>
  <si>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</si>
  <si>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</si>
  <si>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</si>
  <si>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</si>
  <si>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</si>
  <si>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</si>
  <si>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</si>
  <si>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</si>
  <si>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</si>
  <si>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</si>
  <si>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</si>
  <si>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</si>
  <si>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</si>
  <si>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</si>
  <si>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</si>
  <si>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</si>
  <si>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</si>
  <si>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</si>
  <si>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</si>
  <si>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</si>
  <si>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</si>
  <si>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</si>
  <si>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</si>
  <si>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</si>
  <si>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</si>
  <si>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</si>
  <si>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</si>
  <si>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</si>
  <si>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</si>
  <si>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</si>
  <si>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</si>
  <si>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</si>
  <si>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</si>
  <si>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</si>
  <si>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</si>
  <si>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</si>
  <si>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</si>
  <si>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</si>
  <si>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</si>
  <si>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</si>
  <si>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</si>
  <si>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</si>
  <si>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</si>
  <si>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</si>
  <si>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</si>
  <si>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</si>
  <si>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</si>
  <si>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</si>
  <si>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</si>
  <si>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</si>
  <si>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</si>
  <si>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</si>
  <si>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</si>
  <si>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</si>
  <si>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</si>
  <si>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</si>
  <si>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</si>
  <si>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</si>
  <si>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</si>
  <si>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</si>
  <si>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</si>
  <si>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</si>
  <si>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</si>
  <si>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</si>
  <si>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</si>
  <si>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</si>
  <si>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</si>
  <si>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</si>
  <si>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</si>
  <si>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</si>
  <si>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</si>
  <si>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</si>
  <si>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</si>
  <si>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</si>
  <si>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</si>
  <si>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</si>
  <si>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</si>
  <si>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</si>
  <si>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</si>
  <si>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</si>
  <si>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</si>
  <si>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</si>
  <si>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</si>
  <si>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</si>
  <si>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</si>
  <si>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</si>
  <si>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</si>
  <si>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</si>
  <si>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</si>
  <si>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</si>
  <si>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</si>
  <si>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</si>
  <si>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</si>
  <si>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</si>
  <si>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</si>
  <si>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</si>
  <si>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</si>
  <si>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</si>
  <si>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</si>
  <si>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</si>
  <si>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</si>
  <si>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</si>
  <si>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</si>
  <si>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</si>
  <si>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</si>
  <si>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</si>
  <si>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</si>
  <si>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</si>
  <si>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</si>
  <si>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</si>
  <si>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</si>
  <si>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</si>
  <si>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</si>
  <si>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</si>
  <si>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</si>
  <si>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</si>
  <si>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</si>
  <si>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</si>
  <si>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</si>
  <si>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</si>
  <si>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</si>
  <si>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</si>
  <si>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</si>
  <si>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</si>
  <si>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</si>
  <si>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</si>
  <si>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</si>
  <si>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</si>
  <si>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</si>
  <si>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</si>
  <si>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</si>
  <si>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</si>
  <si>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</si>
  <si>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</si>
  <si>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</si>
  <si>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</si>
  <si>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</si>
  <si>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</si>
  <si>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</si>
  <si>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</si>
  <si>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</si>
  <si>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</si>
  <si>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</si>
  <si>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</si>
  <si>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</si>
  <si>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</si>
  <si>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</si>
  <si>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</si>
  <si>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</si>
  <si>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</si>
  <si>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</si>
  <si>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</si>
  <si>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</si>
  <si>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</si>
  <si>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</si>
  <si>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</si>
  <si>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</si>
  <si>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</si>
  <si>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</si>
  <si>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</si>
  <si>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</si>
  <si>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</si>
  <si>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</si>
  <si>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</si>
  <si>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</si>
  <si>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</si>
  <si>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</si>
  <si>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</si>
  <si>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</si>
  <si>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</si>
  <si>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</si>
  <si>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</si>
  <si>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</si>
  <si>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</si>
  <si>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</si>
  <si>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</si>
  <si>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</si>
  <si>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</si>
  <si>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</si>
  <si>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</si>
  <si>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</si>
  <si>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</si>
  <si>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</si>
  <si>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</si>
  <si>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</si>
  <si>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</si>
  <si>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</si>
  <si>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</si>
  <si>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</si>
  <si>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</si>
  <si>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</si>
  <si>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</si>
  <si>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</si>
  <si>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</si>
  <si>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</si>
  <si>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</si>
  <si>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</si>
  <si>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</si>
  <si>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</si>
  <si>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</si>
  <si>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</si>
  <si>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</si>
  <si>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</si>
  <si>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</si>
  <si>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</si>
  <si>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</si>
  <si>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</si>
  <si>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</si>
  <si>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</si>
  <si>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</si>
  <si>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</si>
  <si>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</si>
  <si>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</si>
  <si>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</si>
  <si>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</si>
  <si>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</si>
  <si>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</si>
  <si>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</si>
  <si>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</si>
  <si>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</si>
  <si>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</si>
  <si>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</si>
  <si>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</si>
  <si>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</si>
  <si>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</si>
  <si>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</si>
  <si>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</si>
  <si>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</si>
  <si>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</si>
  <si>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</si>
  <si>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</si>
  <si>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</si>
  <si>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</si>
  <si>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</si>
  <si>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</si>
  <si>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</si>
  <si>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</si>
  <si>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</si>
  <si>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</si>
  <si>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</si>
  <si>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</si>
  <si>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</si>
  <si>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</si>
  <si>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</si>
  <si>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</si>
  <si>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</si>
  <si>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</si>
  <si>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</si>
  <si>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</si>
  <si>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</si>
  <si>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</si>
  <si>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</si>
  <si>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</si>
  <si>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</si>
  <si>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</si>
  <si>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</si>
  <si>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</si>
  <si>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</si>
  <si>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</si>
  <si>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</si>
  <si>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</si>
  <si>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</si>
  <si>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</si>
  <si>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</si>
  <si>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</si>
  <si>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</si>
  <si>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</si>
  <si>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</si>
  <si>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</si>
  <si>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</si>
  <si>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</si>
  <si>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</si>
  <si>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</si>
  <si>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</si>
  <si>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</si>
  <si>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</si>
  <si>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</si>
  <si>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</si>
  <si>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</si>
  <si>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</si>
  <si>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</si>
  <si>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</si>
  <si>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</si>
  <si>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</si>
  <si>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</si>
  <si>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</si>
  <si>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</si>
  <si>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</si>
  <si>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</si>
  <si>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</si>
  <si>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</si>
  <si>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</si>
  <si>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</si>
  <si>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</si>
  <si>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</si>
  <si>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</si>
  <si>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</si>
  <si>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</si>
  <si>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</si>
  <si>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</si>
  <si>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</si>
  <si>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</si>
  <si>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</si>
  <si>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</si>
  <si>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</si>
  <si>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</si>
  <si>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</si>
  <si>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</si>
  <si>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</si>
  <si>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</si>
  <si>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</si>
  <si>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</si>
  <si>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</si>
  <si>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</si>
  <si>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</si>
  <si>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</si>
  <si>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</si>
  <si>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</si>
  <si>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</si>
  <si>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</si>
  <si>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</si>
  <si>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</si>
  <si>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</si>
  <si>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</si>
  <si>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</si>
  <si>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</si>
  <si>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</si>
  <si>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</si>
  <si>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</si>
  <si>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</si>
  <si>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</si>
  <si>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</si>
  <si>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</si>
  <si>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</si>
  <si>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</si>
  <si>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</si>
  <si>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</si>
  <si>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</si>
  <si>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</si>
  <si>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</si>
  <si>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</si>
  <si>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</si>
  <si>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</si>
  <si>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</si>
  <si>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</si>
  <si>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</si>
  <si>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</si>
  <si>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</si>
  <si>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</si>
  <si>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</si>
  <si>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</si>
  <si>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</si>
  <si>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</si>
  <si>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</si>
  <si>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</si>
  <si>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</si>
  <si>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</si>
  <si>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</si>
  <si>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</si>
  <si>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</si>
  <si>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</si>
  <si>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</si>
  <si>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</si>
  <si>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</si>
  <si>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</si>
  <si>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</si>
  <si>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</si>
  <si>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</si>
  <si>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</si>
  <si>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</si>
  <si>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</si>
  <si>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</si>
  <si>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</si>
  <si>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</si>
  <si>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</si>
  <si>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</si>
  <si>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</si>
  <si>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</si>
  <si>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</si>
  <si>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</si>
  <si>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</si>
  <si>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</si>
  <si>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</si>
  <si>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</si>
  <si>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</si>
  <si>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</si>
  <si>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</si>
  <si>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</si>
  <si>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</si>
  <si>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</si>
  <si>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</si>
  <si>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</si>
  <si>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</si>
  <si>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</si>
  <si>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</si>
  <si>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</si>
  <si>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</si>
  <si>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</si>
  <si>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</si>
  <si>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</si>
  <si>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</si>
  <si>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</si>
  <si>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</si>
  <si>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</si>
  <si>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</si>
  <si>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</si>
  <si>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</si>
  <si>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</si>
  <si>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</si>
  <si>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</si>
  <si>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</si>
  <si>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</si>
  <si>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</si>
  <si>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</si>
  <si>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</si>
  <si>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</si>
  <si>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</si>
  <si>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</si>
  <si>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</si>
  <si>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</si>
  <si>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</si>
  <si>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</si>
  <si>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</si>
  <si>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</si>
  <si>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</si>
  <si>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</si>
  <si>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</si>
  <si>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</si>
  <si>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</si>
  <si>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</si>
  <si>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</si>
  <si>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</si>
  <si>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</si>
  <si>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</si>
  <si>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</si>
  <si>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</si>
  <si>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</si>
  <si>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</si>
  <si>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</si>
  <si>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</si>
  <si>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</si>
  <si>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</si>
  <si>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</si>
  <si>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</si>
  <si>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</si>
  <si>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</si>
  <si>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</si>
  <si>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</si>
  <si>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</si>
  <si>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</si>
  <si>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</si>
  <si>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</si>
  <si>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</si>
  <si>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</si>
  <si>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</si>
  <si>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</si>
  <si>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</si>
  <si>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</si>
  <si>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</si>
  <si>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</si>
  <si>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</si>
  <si>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</si>
  <si>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</si>
  <si>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</si>
  <si>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</si>
  <si>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</si>
  <si>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</si>
  <si>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</si>
  <si>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</si>
  <si>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</si>
  <si>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</si>
  <si>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</si>
  <si>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</si>
  <si>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</si>
  <si>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</si>
  <si>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</si>
  <si>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</si>
  <si>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</si>
  <si>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</si>
  <si>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</si>
  <si>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</si>
  <si>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</si>
  <si>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</si>
  <si>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</si>
  <si>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</si>
  <si>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</si>
  <si>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</si>
  <si>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</si>
  <si>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</si>
  <si>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</si>
  <si>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</si>
  <si>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</si>
  <si>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</si>
  <si>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</si>
  <si>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</si>
  <si>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</si>
  <si>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</si>
  <si>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</si>
  <si>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</si>
  <si>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</si>
  <si>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</si>
  <si>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</si>
  <si>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</si>
  <si>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</si>
  <si>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</si>
  <si>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</si>
  <si>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</si>
  <si>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</si>
  <si>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</si>
  <si>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</si>
  <si>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</si>
  <si>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</si>
  <si>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</si>
  <si>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</si>
  <si>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</si>
  <si>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</si>
  <si>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</si>
  <si>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</si>
  <si>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</si>
  <si>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</si>
  <si>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</si>
  <si>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</si>
  <si>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</si>
  <si>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</si>
  <si>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</si>
  <si>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</si>
  <si>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</si>
  <si>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</si>
  <si>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</si>
  <si>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</si>
  <si>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</si>
  <si>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</si>
  <si>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</si>
  <si>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</si>
  <si>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</si>
  <si>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</si>
  <si>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</si>
  <si>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</si>
  <si>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</si>
  <si>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</si>
  <si>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</si>
  <si>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</si>
  <si>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</si>
  <si>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</si>
  <si>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</si>
  <si>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</si>
  <si>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</si>
  <si>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</si>
  <si>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</si>
  <si>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</si>
  <si>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</si>
  <si>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</si>
  <si>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</si>
  <si>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</si>
  <si>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</si>
  <si>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</si>
  <si>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</si>
  <si>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</si>
  <si>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</si>
  <si>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</si>
  <si>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</si>
  <si>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</si>
  <si>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</si>
  <si>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</si>
  <si>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</si>
  <si>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</si>
  <si>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</si>
  <si>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</si>
  <si>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</si>
  <si>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</si>
  <si>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</si>
  <si>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</si>
  <si>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</si>
  <si>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</si>
  <si>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</si>
  <si>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</si>
  <si>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</si>
  <si>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</si>
  <si>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</si>
  <si>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</si>
  <si>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</si>
  <si>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</si>
  <si>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</si>
  <si>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</si>
  <si>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</si>
  <si>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</si>
  <si>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</si>
  <si>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</si>
  <si>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</si>
  <si>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</si>
  <si>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</si>
  <si>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</si>
  <si>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</si>
  <si>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</si>
  <si>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</si>
  <si>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</si>
  <si>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</si>
  <si>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</si>
  <si>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</si>
  <si>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</si>
  <si>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</si>
  <si>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</si>
  <si>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</si>
  <si>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</si>
  <si>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</si>
  <si>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</si>
  <si>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</si>
  <si>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</si>
  <si>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</si>
  <si>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</si>
  <si>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</si>
  <si>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</si>
  <si>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</si>
  <si>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</si>
  <si>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</si>
  <si>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</si>
  <si>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</si>
  <si>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</si>
  <si>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</si>
  <si>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</si>
  <si>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</si>
  <si>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</si>
  <si>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</si>
  <si>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</si>
  <si>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</si>
  <si>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</si>
  <si>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</si>
  <si>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</si>
  <si>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</si>
  <si>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</si>
  <si>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</si>
  <si>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</si>
  <si>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</si>
  <si>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</si>
  <si>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</si>
  <si>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</si>
  <si>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</si>
  <si>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</si>
  <si>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</si>
  <si>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</si>
  <si>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</si>
  <si>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</si>
  <si>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</si>
  <si>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</si>
  <si>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</si>
  <si>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</si>
  <si>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</si>
  <si>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</si>
  <si>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</si>
  <si>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</si>
  <si>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</si>
  <si>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</si>
  <si>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</si>
  <si>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</si>
  <si>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</si>
  <si>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</si>
  <si>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</si>
  <si>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</si>
  <si>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</si>
  <si>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</si>
  <si>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</si>
  <si>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</si>
  <si>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</si>
  <si>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</si>
  <si>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</si>
  <si>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</si>
  <si>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</si>
  <si>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</si>
  <si>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</si>
  <si>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</si>
  <si>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</si>
  <si>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</si>
  <si>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</si>
  <si>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</si>
  <si>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</si>
  <si>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</si>
  <si>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</si>
  <si>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</si>
  <si>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</si>
  <si>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</si>
  <si>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</si>
  <si>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</si>
  <si>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</si>
  <si>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</si>
  <si>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</si>
  <si>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</si>
  <si>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</si>
  <si>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</si>
  <si>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</si>
  <si>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</si>
  <si>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</si>
  <si>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</si>
  <si>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</si>
  <si>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</si>
  <si>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</si>
  <si>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</si>
  <si>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</si>
  <si>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</si>
  <si>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</si>
  <si>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</si>
  <si>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</si>
  <si>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</si>
  <si>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</si>
  <si>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</si>
  <si>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</si>
  <si>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</si>
  <si>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</si>
  <si>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</si>
  <si>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</si>
  <si>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</si>
  <si>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</si>
  <si>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</si>
  <si>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</si>
  <si>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</si>
  <si>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</si>
  <si>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</si>
  <si>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</si>
  <si>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</si>
  <si>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</si>
  <si>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</si>
  <si>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</si>
  <si>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</si>
  <si>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</si>
  <si>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</si>
  <si>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</si>
  <si>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</si>
  <si>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</si>
  <si>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</si>
  <si>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</si>
  <si>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</si>
  <si>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</si>
  <si>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</si>
  <si>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</si>
  <si>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</si>
  <si>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</si>
  <si>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</si>
  <si>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</si>
  <si>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</si>
  <si>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</si>
  <si>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</si>
  <si>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</si>
  <si>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</si>
  <si>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</si>
  <si>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</si>
  <si>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</si>
  <si>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</si>
  <si>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</si>
  <si>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</si>
  <si>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</si>
  <si>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</si>
  <si>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</si>
  <si>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</si>
  <si>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</si>
  <si>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</si>
  <si>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</si>
  <si>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</si>
  <si>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</si>
  <si>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</si>
  <si>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</si>
  <si>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</si>
  <si>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</si>
  <si>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</si>
  <si>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</si>
  <si>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</si>
  <si>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</si>
  <si>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</si>
  <si>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</si>
  <si>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</si>
  <si>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</si>
  <si>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</si>
  <si>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</si>
  <si>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</si>
  <si>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</si>
  <si>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</si>
  <si>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</si>
  <si>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</si>
  <si>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</si>
  <si>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</si>
  <si>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</si>
  <si>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</si>
  <si>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</si>
  <si>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</si>
  <si>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</si>
  <si>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</si>
  <si>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</si>
  <si>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</si>
  <si>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</si>
  <si>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</si>
  <si>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</si>
  <si>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</si>
  <si>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</si>
  <si>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</si>
  <si>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</si>
  <si>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</si>
  <si>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</si>
  <si>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</si>
  <si>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</si>
  <si>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</si>
  <si>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</si>
  <si>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</si>
  <si>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</si>
  <si>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</si>
  <si>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</si>
  <si>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</si>
  <si>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</si>
  <si>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</si>
  <si>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</si>
  <si>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</si>
  <si>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</si>
  <si>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</si>
  <si>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</si>
  <si>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</si>
  <si>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</si>
  <si>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</si>
  <si>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</si>
  <si>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</si>
  <si>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</si>
  <si>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</si>
  <si>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</si>
  <si>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</si>
  <si>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</si>
  <si>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</si>
  <si>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</si>
  <si>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</si>
  <si>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</si>
  <si>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</si>
  <si>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</si>
  <si>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</si>
  <si>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</si>
  <si>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</si>
  <si>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</si>
  <si>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</si>
  <si>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</si>
  <si>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</si>
  <si>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</si>
  <si>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</si>
  <si>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</si>
  <si>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</si>
  <si>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</si>
  <si>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</si>
  <si>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</si>
  <si>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https://powo.science.kew.org/taxon/300467-2</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</si>
  <si>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</si>
  <si>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</si>
  <si>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</si>
  <si>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</si>
  <si>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</si>
  <si>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</si>
  <si>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</si>
  <si>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</si>
  <si>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</si>
  <si>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</si>
  <si>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</si>
  <si>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</si>
  <si>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</si>
  <si>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</si>
  <si>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</si>
  <si>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</si>
  <si>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</si>
  <si>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</si>
  <si>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</si>
  <si>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</si>
  <si>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</si>
  <si>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</si>
  <si>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</si>
  <si>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</si>
  <si>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</si>
  <si>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</si>
  <si>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</si>
  <si>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</si>
  <si>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</si>
  <si>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</si>
  <si>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</si>
  <si>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</si>
  <si>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</si>
  <si>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</si>
  <si>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</si>
  <si>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</si>
  <si>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</si>
  <si>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</si>
  <si>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</si>
  <si>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</si>
  <si>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</si>
  <si>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</si>
  <si>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</si>
  <si>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</si>
  <si>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</si>
  <si>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</si>
  <si>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</si>
  <si>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</si>
  <si>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</si>
  <si>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</si>
  <si>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</si>
  <si>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</si>
  <si>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</si>
  <si>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</si>
  <si>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</si>
  <si>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</si>
  <si>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</si>
  <si>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</si>
  <si>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</si>
  <si>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</si>
  <si>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</si>
  <si>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</si>
  <si>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</si>
  <si>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</si>
  <si>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</si>
  <si>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</si>
  <si>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</si>
  <si>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</si>
  <si>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</si>
  <si>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</si>
  <si>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</si>
  <si>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</si>
  <si>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</si>
  <si>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</si>
  <si>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</si>
  <si>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</si>
  <si>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</si>
  <si>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</si>
  <si>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</si>
  <si>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</si>
  <si>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</si>
  <si>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</si>
  <si>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</si>
  <si>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</si>
  <si>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</si>
  <si>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</si>
  <si>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</si>
  <si>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</si>
  <si>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</si>
  <si>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</si>
  <si>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</si>
  <si>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</si>
  <si>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</si>
  <si>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</si>
  <si>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</si>
  <si>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</si>
  <si>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</si>
  <si>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</si>
  <si>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</si>
  <si>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</si>
  <si>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</si>
  <si>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</si>
  <si>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</si>
  <si>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</si>
  <si>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</si>
  <si>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</si>
  <si>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</si>
  <si>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</si>
  <si>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</si>
  <si>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</si>
  <si>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</si>
  <si>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</si>
  <si>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</si>
  <si>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</si>
  <si>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</si>
  <si>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</si>
  <si>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</si>
  <si>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</si>
  <si>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</si>
  <si>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</si>
  <si>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</si>
  <si>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</si>
  <si>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</si>
  <si>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</si>
  <si>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</si>
  <si>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</si>
  <si>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</si>
  <si>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</si>
  <si>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</si>
  <si>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</si>
  <si>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</si>
  <si>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</si>
  <si>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</si>
  <si>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</si>
  <si>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</si>
  <si>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</si>
  <si>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</si>
  <si>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</si>
  <si>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</si>
  <si>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</si>
  <si>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</si>
  <si>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</si>
  <si>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</si>
  <si>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</si>
  <si>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</si>
  <si>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</si>
  <si>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</si>
  <si>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</si>
  <si>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</si>
  <si>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</si>
  <si>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</si>
  <si>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</si>
  <si>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</si>
  <si>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</si>
  <si>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</si>
  <si>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</si>
  <si>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</si>
  <si>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</si>
  <si>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</si>
  <si>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</si>
  <si>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</si>
  <si>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</si>
  <si>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</si>
  <si>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</si>
  <si>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</si>
  <si>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</si>
  <si>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</si>
  <si>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</si>
  <si>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</si>
  <si>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</si>
  <si>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</si>
  <si>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</si>
  <si>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</si>
  <si>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</si>
  <si>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</si>
  <si>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</si>
  <si>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</si>
  <si>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</si>
  <si>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</si>
  <si>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</si>
  <si>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</si>
  <si>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</si>
  <si>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</si>
  <si>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</si>
  <si>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</si>
  <si>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</si>
  <si>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</si>
  <si>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</si>
  <si>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</si>
  <si>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</si>
  <si>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</si>
  <si>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</si>
  <si>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</si>
  <si>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</si>
  <si>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</si>
  <si>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</si>
  <si>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</si>
  <si>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</si>
  <si>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</si>
  <si>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</si>
  <si>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</si>
  <si>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</si>
  <si>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</si>
  <si>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</si>
  <si>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</si>
  <si>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</si>
  <si>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</si>
  <si>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</si>
  <si>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</si>
  <si>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</si>
  <si>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</si>
  <si>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</si>
  <si>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</si>
  <si>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</si>
  <si>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</si>
  <si>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</si>
  <si>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</si>
  <si>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</si>
  <si>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</si>
  <si>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</si>
  <si>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</si>
  <si>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</si>
  <si>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</si>
  <si>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</si>
  <si>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</si>
  <si>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</si>
  <si>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</si>
  <si>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</si>
  <si>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</si>
  <si>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</si>
  <si>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</si>
  <si>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</si>
  <si>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</si>
  <si>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</si>
  <si>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</si>
  <si>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</si>
  <si>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</si>
  <si>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</si>
  <si>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</si>
  <si>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</si>
  <si>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</si>
  <si>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</si>
  <si>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</si>
  <si>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</si>
  <si>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</si>
  <si>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</si>
  <si>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</si>
  <si>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</si>
  <si>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</si>
  <si>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</si>
  <si>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</si>
  <si>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</si>
  <si>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</si>
  <si>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</si>
  <si>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</si>
  <si>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</si>
  <si>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</si>
  <si>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</si>
  <si>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</si>
  <si>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</si>
  <si>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</si>
  <si>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</si>
  <si>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</si>
  <si>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</si>
  <si>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</si>
  <si>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</si>
  <si>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</si>
  <si>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</si>
  <si>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</si>
  <si>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</si>
  <si>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</si>
  <si>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</si>
  <si>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</si>
  <si>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</si>
  <si>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</si>
  <si>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</si>
  <si>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</si>
  <si>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</si>
  <si>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</si>
  <si>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</si>
  <si>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</si>
  <si>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</si>
  <si>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</si>
  <si>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</si>
  <si>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</si>
  <si>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</si>
  <si>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</si>
  <si>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</si>
  <si>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</si>
  <si>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</si>
  <si>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</si>
  <si>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</si>
  <si>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</si>
  <si>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</si>
  <si>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</si>
  <si>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</si>
  <si>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</si>
  <si>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</si>
  <si>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</si>
  <si>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</si>
  <si>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</si>
  <si>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</si>
  <si>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</si>
  <si>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</si>
  <si>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</si>
  <si>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</si>
  <si>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</si>
  <si>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</si>
  <si>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</si>
  <si>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</si>
  <si>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</si>
  <si>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</si>
  <si>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</si>
  <si>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</si>
  <si>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</si>
  <si>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</si>
  <si>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</si>
  <si>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</si>
  <si>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</si>
  <si>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</si>
  <si>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</si>
  <si>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</si>
  <si>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</si>
  <si>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</si>
  <si>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</si>
  <si>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</si>
  <si>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</si>
  <si>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</si>
  <si>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</si>
  <si>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</si>
  <si>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</si>
  <si>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</si>
  <si>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</si>
  <si>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</si>
  <si>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</si>
  <si>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</si>
  <si>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</si>
  <si>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</si>
  <si>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</si>
  <si>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</si>
  <si>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</si>
  <si>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</si>
  <si>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</si>
  <si>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</si>
  <si>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</si>
  <si>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</si>
  <si>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</si>
  <si>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</si>
  <si>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</si>
  <si>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</si>
  <si>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</si>
  <si>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</si>
  <si>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</si>
  <si>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</si>
  <si>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</si>
  <si>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</si>
  <si>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</si>
  <si>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</si>
  <si>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</si>
  <si>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</si>
  <si>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</si>
  <si>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</si>
  <si>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</si>
  <si>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</si>
  <si>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</si>
  <si>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</si>
  <si>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</si>
  <si>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</si>
  <si>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</si>
  <si>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</si>
  <si>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</si>
  <si>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</si>
  <si>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</si>
  <si>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</si>
  <si>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</si>
  <si>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</si>
  <si>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</si>
  <si>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</si>
  <si>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</si>
  <si>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</si>
  <si>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</si>
  <si>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</si>
  <si>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</si>
  <si>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</si>
  <si>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</si>
  <si>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</si>
  <si>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</si>
  <si>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</si>
  <si>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</si>
  <si>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</si>
  <si>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</si>
  <si>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</si>
  <si>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</si>
  <si>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</si>
  <si>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</si>
  <si>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</si>
  <si>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</si>
  <si>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</si>
  <si>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</si>
  <si>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</si>
  <si>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</si>
  <si>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</si>
  <si>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</si>
  <si>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</si>
  <si>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</si>
  <si>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</si>
  <si>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</si>
  <si>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</si>
  <si>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</si>
  <si>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</si>
  <si>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</si>
  <si>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</si>
  <si>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</si>
  <si>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</si>
  <si>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</si>
  <si>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</si>
  <si>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</si>
  <si>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</si>
  <si>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</si>
  <si>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</si>
  <si>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</si>
  <si>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</si>
  <si>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</si>
  <si>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</si>
  <si>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</si>
  <si>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</si>
  <si>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</si>
  <si>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</si>
  <si>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</si>
  <si>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</si>
  <si>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</si>
  <si>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</si>
  <si>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</si>
  <si>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</si>
  <si>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</si>
  <si>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</si>
  <si>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</si>
  <si>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</si>
  <si>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</si>
  <si>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</si>
  <si>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</si>
  <si>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</si>
  <si>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</si>
  <si>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</si>
  <si>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</si>
  <si>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</si>
  <si>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</si>
  <si>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</si>
  <si>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</si>
  <si>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</si>
  <si>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</si>
  <si>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</si>
  <si>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</si>
  <si>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</si>
  <si>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</si>
  <si>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</si>
  <si>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</si>
  <si>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</si>
  <si>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</si>
  <si>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</si>
  <si>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</si>
  <si>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</si>
  <si>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</si>
  <si>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</si>
  <si>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</si>
  <si>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</si>
  <si>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</si>
  <si>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</si>
  <si>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</si>
  <si>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</si>
  <si>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</si>
  <si>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</si>
  <si>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</si>
  <si>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</si>
  <si>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</si>
  <si>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</si>
  <si>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</si>
  <si>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</si>
  <si>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</si>
  <si>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</si>
  <si>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</si>
  <si>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</si>
  <si>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</si>
  <si>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</si>
  <si>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</si>
  <si>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</si>
  <si>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</si>
  <si>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</si>
  <si>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</si>
  <si>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</si>
  <si>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</si>
  <si>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</si>
  <si>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</si>
  <si>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</si>
  <si>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</si>
  <si>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</si>
  <si>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</si>
  <si>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</si>
  <si>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</si>
  <si>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</si>
  <si>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</si>
  <si>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</si>
  <si>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</si>
  <si>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</si>
  <si>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</si>
  <si>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</si>
  <si>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</si>
  <si>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</si>
  <si>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</si>
  <si>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</si>
  <si>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</si>
  <si>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</si>
  <si>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</si>
  <si>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</si>
  <si>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</si>
  <si>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</si>
  <si>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</si>
  <si>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</si>
  <si>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</si>
  <si>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</si>
  <si>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</si>
  <si>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</si>
  <si>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</si>
  <si>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</si>
  <si>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</si>
  <si>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</si>
  <si>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</si>
  <si>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</si>
  <si>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</si>
  <si>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</si>
  <si>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</si>
  <si>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</si>
  <si>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</si>
  <si>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</si>
  <si>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</si>
  <si>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</si>
  <si>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</si>
  <si>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</si>
  <si>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</si>
  <si>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</si>
  <si>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</si>
  <si>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</si>
  <si>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</si>
  <si>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</si>
  <si>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</si>
  <si>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</si>
  <si>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</si>
  <si>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</si>
  <si>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</si>
  <si>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</si>
  <si>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</si>
  <si>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</si>
  <si>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</si>
  <si>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</si>
  <si>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</si>
  <si>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</si>
  <si>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</si>
  <si>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</si>
  <si>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</si>
  <si>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</si>
  <si>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</si>
  <si>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</si>
  <si>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</si>
  <si>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</si>
  <si>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</si>
  <si>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</si>
  <si>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</si>
  <si>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</si>
  <si>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</si>
  <si>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</si>
  <si>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</si>
  <si>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</si>
  <si>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</si>
  <si>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</si>
  <si>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</si>
  <si>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</si>
  <si>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</si>
  <si>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</si>
  <si>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</si>
  <si>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</si>
  <si>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</si>
  <si>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</si>
  <si>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</si>
  <si>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</si>
  <si>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</si>
  <si>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</si>
  <si>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</si>
  <si>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</si>
  <si>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</si>
  <si>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</si>
  <si>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</si>
  <si>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</si>
  <si>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</si>
  <si>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</si>
  <si>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</si>
  <si>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</si>
  <si>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</si>
  <si>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</si>
  <si>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</si>
  <si>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</si>
  <si>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</si>
  <si>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</si>
  <si>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</si>
  <si>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</si>
  <si>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</si>
  <si>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</si>
  <si>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</si>
  <si>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</si>
  <si>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</si>
  <si>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</si>
  <si>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</si>
  <si>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</si>
  <si>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</si>
  <si>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</si>
  <si>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</si>
  <si>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</si>
  <si>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</si>
  <si>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</si>
  <si>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</si>
  <si>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</si>
  <si>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</si>
  <si>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</si>
  <si>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</si>
  <si>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</si>
  <si>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</si>
  <si>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</si>
  <si>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</si>
  <si>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</si>
  <si>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</si>
  <si>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</si>
  <si>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</si>
  <si>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</si>
  <si>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</si>
  <si>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</si>
  <si>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</si>
  <si>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</si>
  <si>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</si>
  <si>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</si>
  <si>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</si>
  <si>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</si>
  <si>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</si>
  <si>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</si>
  <si>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</si>
  <si>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</si>
  <si>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</si>
  <si>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</si>
  <si>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</si>
  <si>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</si>
  <si>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</si>
  <si>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</si>
  <si>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</si>
  <si>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</si>
  <si>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</si>
  <si>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</si>
  <si>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</si>
  <si>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</si>
  <si>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</si>
  <si>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</si>
  <si>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</si>
  <si>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</si>
  <si>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</si>
  <si>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</si>
  <si>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</si>
  <si>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</si>
  <si>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</si>
  <si>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</si>
  <si>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</si>
  <si>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</si>
  <si>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</si>
  <si>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</si>
  <si>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</si>
  <si>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</si>
  <si>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</si>
  <si>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</si>
  <si>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</si>
  <si>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</si>
  <si>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</si>
  <si>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</si>
  <si>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</si>
  <si>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</si>
  <si>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</si>
  <si>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</si>
  <si>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</si>
  <si>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</si>
  <si>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</si>
  <si>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</si>
  <si>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</si>
  <si>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</si>
  <si>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</si>
  <si>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</si>
  <si>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</si>
  <si>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</si>
  <si>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</si>
  <si>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</si>
  <si>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</si>
  <si>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</si>
  <si>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</si>
  <si>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</si>
  <si>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</si>
  <si>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</si>
  <si>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</si>
  <si>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</si>
  <si>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</si>
  <si>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</si>
  <si>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</si>
  <si>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</si>
  <si>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</si>
  <si>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</si>
  <si>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</si>
  <si>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</si>
  <si>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</si>
  <si>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</si>
  <si>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</si>
  <si>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</si>
  <si>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</si>
  <si>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</si>
  <si>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</si>
  <si>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</si>
  <si>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</si>
  <si>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</si>
  <si>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</si>
  <si>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</si>
  <si>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</si>
  <si>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</si>
  <si>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</si>
  <si>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</si>
  <si>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</si>
  <si>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</si>
  <si>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</si>
  <si>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</si>
  <si>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</si>
  <si>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</si>
  <si>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</si>
  <si>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</si>
  <si>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</si>
  <si>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</si>
  <si>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</si>
  <si>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</si>
  <si>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</si>
  <si>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</si>
  <si>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</si>
  <si>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</si>
  <si>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</si>
  <si>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</si>
  <si>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</si>
  <si>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</si>
  <si>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</si>
  <si>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</si>
  <si>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</si>
  <si>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</si>
  <si>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</si>
  <si>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</si>
  <si>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</si>
  <si>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</si>
  <si>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</si>
  <si>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</si>
  <si>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</si>
  <si>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</si>
  <si>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</si>
  <si>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</si>
  <si>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</si>
  <si>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</si>
  <si>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</si>
  <si>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</si>
  <si>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</si>
  <si>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</si>
  <si>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</si>
  <si>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</si>
  <si>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</si>
  <si>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</si>
  <si>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</si>
  <si>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</si>
  <si>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</si>
  <si>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</si>
  <si>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</si>
  <si>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</si>
  <si>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</si>
  <si>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</si>
  <si>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</si>
  <si>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</si>
  <si>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</si>
  <si>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</si>
  <si>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</si>
  <si>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</si>
  <si>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</si>
  <si>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</si>
  <si>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</si>
  <si>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</si>
  <si>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</si>
  <si>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</si>
  <si>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</si>
  <si>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</si>
  <si>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</si>
  <si>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</si>
  <si>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</si>
  <si>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</si>
  <si>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</si>
  <si>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</si>
  <si>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</si>
  <si>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</si>
  <si>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</si>
  <si>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</si>
  <si>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</si>
  <si>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</si>
  <si>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</si>
  <si>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</si>
  <si>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</si>
  <si>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</si>
  <si>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</si>
  <si>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</si>
  <si>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</si>
  <si>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</si>
  <si>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</si>
  <si>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</si>
  <si>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</si>
  <si>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</si>
  <si>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</si>
  <si>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</si>
  <si>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</si>
  <si>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</si>
  <si>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</si>
  <si>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</si>
  <si>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</si>
  <si>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</si>
  <si>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</si>
  <si>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</si>
  <si>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</si>
  <si>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</si>
  <si>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</si>
  <si>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</si>
  <si>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</si>
  <si>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</si>
  <si>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</si>
  <si>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</si>
  <si>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</si>
  <si>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</si>
  <si>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</si>
  <si>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</si>
  <si>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</si>
  <si>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</si>
  <si>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</si>
  <si>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</si>
  <si>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</si>
  <si>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</si>
  <si>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</si>
  <si>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</si>
  <si>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</si>
  <si>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</si>
  <si>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</si>
  <si>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</si>
  <si>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</si>
  <si>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</si>
  <si>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</si>
  <si>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</si>
  <si>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</si>
  <si>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</si>
  <si>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</si>
  <si>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</si>
  <si>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</si>
  <si>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</si>
  <si>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</si>
  <si>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</si>
  <si>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</si>
  <si>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</si>
  <si>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</si>
  <si>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</si>
  <si>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</si>
  <si>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</si>
  <si>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</si>
  <si>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</si>
  <si>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</si>
  <si>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</si>
  <si>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</si>
  <si>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</si>
  <si>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</si>
  <si>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</si>
  <si>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</si>
  <si>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</si>
  <si>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</si>
  <si>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</si>
  <si>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</si>
  <si>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</si>
  <si>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</si>
  <si>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</si>
  <si>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</si>
  <si>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</si>
  <si>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</si>
  <si>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</si>
  <si>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</si>
  <si>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</si>
  <si>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</si>
  <si>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</si>
  <si>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</si>
  <si>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</si>
  <si>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</si>
  <si>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</si>
  <si>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</si>
  <si>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</si>
  <si>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</si>
  <si>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</si>
  <si>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</si>
  <si>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</si>
  <si>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</si>
  <si>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</si>
  <si>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</si>
  <si>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</si>
  <si>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</si>
  <si>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</si>
  <si>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</si>
  <si>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</si>
  <si>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</si>
  <si>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</si>
  <si>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</si>
  <si>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</si>
  <si>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</si>
  <si>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</si>
  <si>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</si>
  <si>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</si>
  <si>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</si>
  <si>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</si>
  <si>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</si>
  <si>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</si>
  <si>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</si>
  <si>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</si>
  <si>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</si>
  <si>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</si>
  <si>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</si>
  <si>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</si>
  <si>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</si>
  <si>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</si>
  <si>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</si>
  <si>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</si>
  <si>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</si>
  <si>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</si>
  <si>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</si>
  <si>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</si>
  <si>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</si>
  <si>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</si>
  <si>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</si>
  <si>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</si>
  <si>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</si>
  <si>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</si>
  <si>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</si>
  <si>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</si>
  <si>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</si>
  <si>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</si>
  <si>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</si>
  <si>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</si>
  <si>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</si>
  <si>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</si>
  <si>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</si>
  <si>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</si>
  <si>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</si>
  <si>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</si>
  <si>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</si>
  <si>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</si>
  <si>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</si>
  <si>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</si>
  <si>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</si>
  <si>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</si>
  <si>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</si>
  <si>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</si>
  <si>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</si>
  <si>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</si>
  <si>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</si>
  <si>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</si>
  <si>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</si>
  <si>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</si>
  <si>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</si>
  <si>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</si>
  <si>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</si>
  <si>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</si>
  <si>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</si>
  <si>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</si>
  <si>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</si>
  <si>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</si>
  <si>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</si>
  <si>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</si>
  <si>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</si>
  <si>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</si>
  <si>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</si>
  <si>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</si>
  <si>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</si>
  <si>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</si>
  <si>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</si>
  <si>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</si>
  <si>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</si>
  <si>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</si>
  <si>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</si>
  <si>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</si>
  <si>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</si>
  <si>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</si>
  <si>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</si>
  <si>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</si>
  <si>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</si>
  <si>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</si>
  <si>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</si>
  <si>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</si>
  <si>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</si>
  <si>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</si>
  <si>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</si>
  <si>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</si>
  <si>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</si>
  <si>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</si>
  <si>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</si>
  <si>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</si>
  <si>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</si>
  <si>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</si>
  <si>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</si>
  <si>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</si>
  <si>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</si>
  <si>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</si>
  <si>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</si>
  <si>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</si>
  <si>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</si>
  <si>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</si>
  <si>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</si>
  <si>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</si>
  <si>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</si>
  <si>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</si>
  <si>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</si>
  <si>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</si>
  <si>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</si>
  <si>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</si>
  <si>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</si>
  <si>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</si>
  <si>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</si>
  <si>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</si>
  <si>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</si>
  <si>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</si>
  <si>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</si>
  <si>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</si>
  <si>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</si>
  <si>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</si>
  <si>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</si>
  <si>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</si>
  <si>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</si>
  <si>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</si>
  <si>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</si>
  <si>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</si>
  <si>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</si>
  <si>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</si>
  <si>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</si>
  <si>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</si>
  <si>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</si>
  <si>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</si>
  <si>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</si>
  <si>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</si>
  <si>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</si>
  <si>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</si>
  <si>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</si>
  <si>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</si>
  <si>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</si>
  <si>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</si>
  <si>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</si>
  <si>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</si>
  <si>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</si>
  <si>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</si>
  <si>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</si>
  <si>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</si>
  <si>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</si>
  <si>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</si>
  <si>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</si>
  <si>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</si>
  <si>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</si>
  <si>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</si>
  <si>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</si>
  <si>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</si>
  <si>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</si>
  <si>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</si>
  <si>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</si>
  <si>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</si>
  <si>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</si>
  <si>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</si>
  <si>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</si>
  <si>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</si>
  <si>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</si>
  <si>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</si>
  <si>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</si>
  <si>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</si>
  <si>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</si>
  <si>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</si>
  <si>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</si>
  <si>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</si>
  <si>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</si>
  <si>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</si>
  <si>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</si>
  <si>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</si>
  <si>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</si>
  <si>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</si>
  <si>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</si>
  <si>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</si>
  <si>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</si>
  <si>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</si>
  <si>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</si>
  <si>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</si>
  <si>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</si>
  <si>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</si>
  <si>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</si>
  <si>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</si>
  <si>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</si>
  <si>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</si>
  <si>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</si>
  <si>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</si>
  <si>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</si>
  <si>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</si>
  <si>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</si>
  <si>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</si>
  <si>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</si>
  <si>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</si>
  <si>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</si>
  <si>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</si>
  <si>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</si>
  <si>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</si>
  <si>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</si>
  <si>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</si>
  <si>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</si>
  <si>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</si>
  <si>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</si>
  <si>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</si>
  <si>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</si>
  <si>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</si>
  <si>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</si>
  <si>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</si>
  <si>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</si>
  <si>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</si>
  <si>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</si>
  <si>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</si>
  <si>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</si>
  <si>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</si>
  <si>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</si>
  <si>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</si>
  <si>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</si>
  <si>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</si>
  <si>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</si>
  <si>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</si>
  <si>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</si>
  <si>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</si>
  <si>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</si>
  <si>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</si>
  <si>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</si>
  <si>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</si>
  <si>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</si>
  <si>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</si>
  <si>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</si>
  <si>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</si>
  <si>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</si>
  <si>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</si>
  <si>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</si>
  <si>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</si>
  <si>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</si>
  <si>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</si>
  <si>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</si>
  <si>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</si>
  <si>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</si>
  <si>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</si>
  <si>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</si>
  <si>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</si>
  <si>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</si>
  <si>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</si>
  <si>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</si>
  <si>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</si>
  <si>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</si>
  <si>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</si>
  <si>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</si>
  <si>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</si>
  <si>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</si>
  <si>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</si>
  <si>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</si>
  <si>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</si>
  <si>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</si>
  <si>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</si>
  <si>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</si>
  <si>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</si>
  <si>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</si>
  <si>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</si>
  <si>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</si>
  <si>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</si>
  <si>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</si>
  <si>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</si>
  <si>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</si>
  <si>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</si>
  <si>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</si>
  <si>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</si>
  <si>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</si>
  <si>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</si>
  <si>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</si>
  <si>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</si>
  <si>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</si>
  <si>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</si>
  <si>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</si>
  <si>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</si>
  <si>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</si>
  <si>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</si>
  <si>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</si>
  <si>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</si>
  <si>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</si>
  <si>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</si>
  <si>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</si>
  <si>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</si>
  <si>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</si>
  <si>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</si>
  <si>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</si>
  <si>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</si>
  <si>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</si>
  <si>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</si>
  <si>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</si>
  <si>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</si>
  <si>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</si>
  <si>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</si>
  <si>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</si>
  <si>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</si>
  <si>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</si>
  <si>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</si>
  <si>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</si>
  <si>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</si>
  <si>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</si>
  <si>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</si>
  <si>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</si>
  <si>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</si>
  <si>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</si>
  <si>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</si>
  <si>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</si>
  <si>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</si>
  <si>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</si>
  <si>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</si>
  <si>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</si>
  <si>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</si>
  <si>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</si>
  <si>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</si>
  <si>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</si>
  <si>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</si>
  <si>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</si>
  <si>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</si>
  <si>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</si>
  <si>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</si>
  <si>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</si>
  <si>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</si>
  <si>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</si>
  <si>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</si>
  <si>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</si>
  <si>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</si>
  <si>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</si>
  <si>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</si>
  <si>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</si>
  <si>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</si>
  <si>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</si>
  <si>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</si>
  <si>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</si>
  <si>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</si>
  <si>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</si>
  <si>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</si>
  <si>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</si>
  <si>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</si>
  <si>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</si>
  <si>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</si>
  <si>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</si>
  <si>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</si>
  <si>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</si>
  <si>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</si>
  <si>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</si>
  <si>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</si>
  <si>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</si>
  <si>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</si>
  <si>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</si>
  <si>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</si>
  <si>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</si>
  <si>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</si>
  <si>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</si>
  <si>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</si>
  <si>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</si>
  <si>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</si>
  <si>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</si>
  <si>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</si>
  <si>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</si>
  <si>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</si>
  <si>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</si>
  <si>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</si>
  <si>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</si>
  <si>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</si>
  <si>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</si>
  <si>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</si>
  <si>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</si>
  <si>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</si>
  <si>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</si>
  <si>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</si>
  <si>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</si>
  <si>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</si>
  <si>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</si>
  <si>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</si>
  <si>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</si>
  <si>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</si>
  <si>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</si>
  <si>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</si>
  <si>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</si>
  <si>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</si>
  <si>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</si>
  <si>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</si>
  <si>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</si>
  <si>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</si>
  <si>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</si>
  <si>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</si>
  <si>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</si>
  <si>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</si>
  <si>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</si>
  <si>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</si>
  <si>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</si>
  <si>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</si>
  <si>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</si>
  <si>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</si>
  <si>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</si>
  <si>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</si>
  <si>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</si>
  <si>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</si>
  <si>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</si>
  <si>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</si>
  <si>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</si>
  <si>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</si>
  <si>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</si>
  <si>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</si>
  <si>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</si>
  <si>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</si>
  <si>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</si>
  <si>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</si>
  <si>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</si>
  <si>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</si>
  <si>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</si>
  <si>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</si>
  <si>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</si>
  <si>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</si>
  <si>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</si>
  <si>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</si>
  <si>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</si>
  <si>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</si>
  <si>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</si>
  <si>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</si>
  <si>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</si>
  <si>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</si>
  <si>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</si>
  <si>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</si>
  <si>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</si>
  <si>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</si>
  <si>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</si>
  <si>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</si>
  <si>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</si>
  <si>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</si>
  <si>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</si>
  <si>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</si>
  <si>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</si>
  <si>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</si>
  <si>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</si>
  <si>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</si>
  <si>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</si>
  <si>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</si>
  <si>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</si>
  <si>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</si>
  <si>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</si>
  <si>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</si>
  <si>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</si>
  <si>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</si>
  <si>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</si>
  <si>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</si>
  <si>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</si>
  <si>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</si>
  <si>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</si>
  <si>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</si>
  <si>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</si>
  <si>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</si>
  <si>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</si>
  <si>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</si>
  <si>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</si>
  <si>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</si>
  <si>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</si>
  <si>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</si>
  <si>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</si>
  <si>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</si>
  <si>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</si>
  <si>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</si>
  <si>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</si>
  <si>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</si>
  <si>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</si>
  <si>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</si>
  <si>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</si>
  <si>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</si>
  <si>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</si>
  <si>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</si>
  <si>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</si>
  <si>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</si>
  <si>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</si>
  <si>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</si>
  <si>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</si>
  <si>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</si>
  <si>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</si>
  <si>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</si>
  <si>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</si>
  <si>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</si>
  <si>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</si>
  <si>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</si>
  <si>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</si>
  <si>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</si>
  <si>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</si>
  <si>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</si>
  <si>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</si>
  <si>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</si>
  <si>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</si>
  <si>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</si>
  <si>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</si>
  <si>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</si>
  <si>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</si>
  <si>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</si>
  <si>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</si>
  <si>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</si>
  <si>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</si>
  <si>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</si>
  <si>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</si>
  <si>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</si>
  <si>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</si>
  <si>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</si>
  <si>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</si>
  <si>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</si>
  <si>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</si>
  <si>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</si>
  <si>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</si>
  <si>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</si>
  <si>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</si>
  <si>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</si>
  <si>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</si>
  <si>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</si>
  <si>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</si>
  <si>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</si>
  <si>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</si>
  <si>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</si>
  <si>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</si>
  <si>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</si>
  <si>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</si>
  <si>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</si>
  <si>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</si>
  <si>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</si>
  <si>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</si>
  <si>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</si>
  <si>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</si>
  <si>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</si>
  <si>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</si>
  <si>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</si>
  <si>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</si>
  <si>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</si>
  <si>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</si>
  <si>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</si>
  <si>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</si>
  <si>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</si>
  <si>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</si>
  <si>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</si>
  <si>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</si>
  <si>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</si>
  <si>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</si>
  <si>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</si>
  <si>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</si>
  <si>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</si>
  <si>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</si>
  <si>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</si>
  <si>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</si>
  <si>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</si>
  <si>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</si>
  <si>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</si>
  <si>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</si>
  <si>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</si>
  <si>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</si>
  <si>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</si>
  <si>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</si>
  <si>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</si>
  <si>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</si>
  <si>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</si>
  <si>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</si>
  <si>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</si>
  <si>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</si>
  <si>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</si>
  <si>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</si>
  <si>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</si>
  <si>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</si>
  <si>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</si>
  <si>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</si>
  <si>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</si>
  <si>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</si>
  <si>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</si>
  <si>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</si>
  <si>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</si>
  <si>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</si>
  <si>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</si>
  <si>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</si>
  <si>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</si>
  <si>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</si>
  <si>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</si>
  <si>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</si>
  <si>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</si>
  <si>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</si>
  <si>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</si>
  <si>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</si>
  <si>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</si>
  <si>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</si>
  <si>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</si>
  <si>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</si>
  <si>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</si>
  <si>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</si>
  <si>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</si>
  <si>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</si>
  <si>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</si>
  <si>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</si>
  <si>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</si>
  <si>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</si>
  <si>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</si>
  <si>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</si>
  <si>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</si>
  <si>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</si>
  <si>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</si>
  <si>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</si>
  <si>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</si>
  <si>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</si>
  <si>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</si>
  <si>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</si>
  <si>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</si>
  <si>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</si>
  <si>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</si>
  <si>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</si>
  <si>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</si>
  <si>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</si>
  <si>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</si>
  <si>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</si>
  <si>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</si>
  <si>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</si>
  <si>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</si>
  <si>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</si>
  <si>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</si>
  <si>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</si>
  <si>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</si>
  <si>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</si>
  <si>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</si>
  <si>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</si>
  <si>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</si>
  <si>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</si>
  <si>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</si>
  <si>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</si>
  <si>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</si>
  <si>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</si>
  <si>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</si>
  <si>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</si>
  <si>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</si>
  <si>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</si>
  <si>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</si>
  <si>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</si>
  <si>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</si>
  <si>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</si>
  <si>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</si>
  <si>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</si>
  <si>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</si>
  <si>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</si>
  <si>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</si>
  <si>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</si>
  <si>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</si>
  <si>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</si>
  <si>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</si>
  <si>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</si>
  <si>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</si>
  <si>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</si>
  <si>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</si>
  <si>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</si>
  <si>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</si>
  <si>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</si>
  <si>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</si>
  <si>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</si>
  <si>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</si>
  <si>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</si>
  <si>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</si>
  <si>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</si>
  <si>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</si>
  <si>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</si>
  <si>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</si>
  <si>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</si>
  <si>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</si>
  <si>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</si>
  <si>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</si>
  <si>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</si>
  <si>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</si>
  <si>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</si>
  <si>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</si>
  <si>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</si>
  <si>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</si>
  <si>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</si>
  <si>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</si>
  <si>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</si>
  <si>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</si>
  <si>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</si>
  <si>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</si>
  <si>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</si>
  <si>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</si>
  <si>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</si>
  <si>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</si>
  <si>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</si>
  <si>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</si>
  <si>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</si>
  <si>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</si>
  <si>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</si>
  <si>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</si>
  <si>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</si>
  <si>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</si>
  <si>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</si>
  <si>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</si>
  <si>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</si>
  <si>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</si>
  <si>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</si>
  <si>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</si>
  <si>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</si>
  <si>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</si>
  <si>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</si>
  <si>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</si>
  <si>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</si>
  <si>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</si>
  <si>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</si>
  <si>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</si>
  <si>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</si>
  <si>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</si>
  <si>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</si>
  <si>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</si>
  <si>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</si>
  <si>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</si>
  <si>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</si>
  <si>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</si>
  <si>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</si>
  <si>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</si>
  <si>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</si>
  <si>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</si>
  <si>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</si>
  <si>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</si>
  <si>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</si>
  <si>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</si>
  <si>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</si>
  <si>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</si>
  <si>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</si>
  <si>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</si>
  <si>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</si>
  <si>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</si>
  <si>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</si>
  <si>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</si>
  <si>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</si>
  <si>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</si>
  <si>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</si>
  <si>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</si>
  <si>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</si>
  <si>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</si>
  <si>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</si>
  <si>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</si>
  <si>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</si>
  <si>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</si>
  <si>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</si>
  <si>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</si>
  <si>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</si>
  <si>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</si>
  <si>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</si>
  <si>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</si>
  <si>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</si>
  <si>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</si>
  <si>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</si>
  <si>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</si>
  <si>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</si>
  <si>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</si>
  <si>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</si>
  <si>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</si>
  <si>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</si>
  <si>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</si>
  <si>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</si>
  <si>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</si>
  <si>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</si>
  <si>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</si>
  <si>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</si>
  <si>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</si>
  <si>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</si>
  <si>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</si>
  <si>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</si>
  <si>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</si>
  <si>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</si>
  <si>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</si>
  <si>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</si>
  <si>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</si>
  <si>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</si>
  <si>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</si>
  <si>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</si>
  <si>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</si>
  <si>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</si>
  <si>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</si>
  <si>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</si>
  <si>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</si>
  <si>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</si>
  <si>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</si>
  <si>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</si>
  <si>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</si>
  <si>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</si>
  <si>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</si>
  <si>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</si>
  <si>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</si>
  <si>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</si>
  <si>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</si>
  <si>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</si>
  <si>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</si>
  <si>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</si>
  <si>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</si>
  <si>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</si>
  <si>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</si>
  <si>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</si>
  <si>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</si>
  <si>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</si>
  <si>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</si>
  <si>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</si>
  <si>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</si>
  <si>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</si>
  <si>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</si>
  <si>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</si>
  <si>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</si>
  <si>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</si>
  <si>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</si>
  <si>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</si>
  <si>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</si>
  <si>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</si>
  <si>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</si>
  <si>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</si>
  <si>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</si>
  <si>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</si>
  <si>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</si>
  <si>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</si>
  <si>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</si>
  <si>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</si>
  <si>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</si>
  <si>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</si>
  <si>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</si>
  <si>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</si>
  <si>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</si>
  <si>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</si>
  <si>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</si>
  <si>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</si>
  <si>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</si>
  <si>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</si>
  <si>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</si>
  <si>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</si>
  <si>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</si>
  <si>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</si>
  <si>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</si>
  <si>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</si>
  <si>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</si>
  <si>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</si>
  <si>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</si>
  <si>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</si>
  <si>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</si>
  <si>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</si>
  <si>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</si>
  <si>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</si>
  <si>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</si>
  <si>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</si>
  <si>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</si>
  <si>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</si>
  <si>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</si>
  <si>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</si>
  <si>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</si>
  <si>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</si>
  <si>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</si>
  <si>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</si>
  <si>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</si>
  <si>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</si>
  <si>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</si>
  <si>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</si>
  <si>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</si>
  <si>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</si>
  <si>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</si>
  <si>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</si>
  <si>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</si>
  <si>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</si>
  <si>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</si>
  <si>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</si>
  <si>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</si>
  <si>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</si>
  <si>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</si>
  <si>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</si>
  <si>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</si>
  <si>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</si>
  <si>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</si>
  <si>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</si>
  <si>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</si>
  <si>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</si>
  <si>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</si>
  <si>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</si>
  <si>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</si>
  <si>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</si>
  <si>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</si>
  <si>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</si>
  <si>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</si>
  <si>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</si>
  <si>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</si>
  <si>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</si>
  <si>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</si>
  <si>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</si>
  <si>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</si>
  <si>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</si>
  <si>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</si>
  <si>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</si>
  <si>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</si>
  <si>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</si>
  <si>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</si>
  <si>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</si>
  <si>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</si>
  <si>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</si>
  <si>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</si>
  <si>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</si>
  <si>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</si>
  <si>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</si>
  <si>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</si>
  <si>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</si>
  <si>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</si>
  <si>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</si>
  <si>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</si>
  <si>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</si>
  <si>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</si>
  <si>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</si>
  <si>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</si>
  <si>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</si>
  <si>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</si>
  <si>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</si>
  <si>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</si>
  <si>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</si>
  <si>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</si>
  <si>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</si>
  <si>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</si>
  <si>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</si>
  <si>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</si>
  <si>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</si>
  <si>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</si>
  <si>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</si>
  <si>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</si>
  <si>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</si>
  <si>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</si>
  <si>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</si>
  <si>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</si>
  <si>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</si>
  <si>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</si>
  <si>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</si>
  <si>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</si>
  <si>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</si>
  <si>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</si>
  <si>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</si>
  <si>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</si>
  <si>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</si>
  <si>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</si>
  <si>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</si>
  <si>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</si>
  <si>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</si>
  <si>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</si>
  <si>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</si>
  <si>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</si>
  <si>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</si>
  <si>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</si>
  <si>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</si>
  <si>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</si>
  <si>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</si>
  <si>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</si>
  <si>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</si>
  <si>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</si>
  <si>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</si>
  <si>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</si>
  <si>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</si>
  <si>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</si>
  <si>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</si>
  <si>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</si>
  <si>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</si>
  <si>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</si>
  <si>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</si>
  <si>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</si>
  <si>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</si>
  <si>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</si>
  <si>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</si>
  <si>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</si>
  <si>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</si>
  <si>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</si>
  <si>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</si>
  <si>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</si>
  <si>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</si>
  <si>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</si>
  <si>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</si>
  <si>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</si>
  <si>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</si>
  <si>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</si>
  <si>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</si>
  <si>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</si>
  <si>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</si>
  <si>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</si>
  <si>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</si>
  <si>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</si>
  <si>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</si>
  <si>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</si>
  <si>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</si>
  <si>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</si>
  <si>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</si>
  <si>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</si>
  <si>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</si>
  <si>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</si>
  <si>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</si>
  <si>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</si>
  <si>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</si>
  <si>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</si>
  <si>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</si>
  <si>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</si>
  <si>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</si>
  <si>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</si>
  <si>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</si>
  <si>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</si>
  <si>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</si>
  <si>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</si>
  <si>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</si>
  <si>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</si>
  <si>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</si>
  <si>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</si>
  <si>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</si>
  <si>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</si>
  <si>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</si>
  <si>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</si>
  <si>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</si>
  <si>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</si>
  <si>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</si>
  <si>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</si>
  <si>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</si>
  <si>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</si>
  <si>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</si>
  <si>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</si>
  <si>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</si>
  <si>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</si>
  <si>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</si>
  <si>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</si>
  <si>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</si>
  <si>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</si>
  <si>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</si>
  <si>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</si>
  <si>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</si>
  <si>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</si>
  <si>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</si>
  <si>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</si>
  <si>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</si>
  <si>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</si>
  <si>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</si>
  <si>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</si>
  <si>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</si>
  <si>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</si>
  <si>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</si>
  <si>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</si>
  <si>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</si>
  <si>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</si>
  <si>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</si>
  <si>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</si>
  <si>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</si>
  <si>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</si>
  <si>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</si>
  <si>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</si>
  <si>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</si>
  <si>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</si>
  <si>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</si>
  <si>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</si>
  <si>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</si>
  <si>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</si>
  <si>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</si>
  <si>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</si>
  <si>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</si>
  <si>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</si>
  <si>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</si>
  <si>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</si>
  <si>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</si>
  <si>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</si>
  <si>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</si>
  <si>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</si>
  <si>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</si>
  <si>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</si>
  <si>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</si>
  <si>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</si>
  <si>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</si>
  <si>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</si>
  <si>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</si>
  <si>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</si>
  <si>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</si>
  <si>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</si>
  <si>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</si>
  <si>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</si>
  <si>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</si>
  <si>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</si>
  <si>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</si>
  <si>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</si>
  <si>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</si>
  <si>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</si>
  <si>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</si>
  <si>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</si>
  <si>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</si>
  <si>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</si>
  <si>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</si>
  <si>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</si>
  <si>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</si>
  <si>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</si>
  <si>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</si>
  <si>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</si>
  <si>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</si>
  <si>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</si>
  <si>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</si>
  <si>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</si>
  <si>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</si>
  <si>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</si>
  <si>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</si>
  <si>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</si>
  <si>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</si>
  <si>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</si>
  <si>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</si>
  <si>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</si>
  <si>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</si>
  <si>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</si>
  <si>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</si>
  <si>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</si>
  <si>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</si>
  <si>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</si>
  <si>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</si>
  <si>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</si>
  <si>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</si>
  <si>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</si>
  <si>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</si>
  <si>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</si>
  <si>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</si>
  <si>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</si>
  <si>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</si>
  <si>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</si>
  <si>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</si>
  <si>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</si>
  <si>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</si>
  <si>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</si>
  <si>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</si>
  <si>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</si>
  <si>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</si>
  <si>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</si>
  <si>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</si>
  <si>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</si>
  <si>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</si>
  <si>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</si>
  <si>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</si>
  <si>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</si>
  <si>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</si>
  <si>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</si>
  <si>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</si>
  <si>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</si>
  <si>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</si>
  <si>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</si>
  <si>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</si>
  <si>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</si>
  <si>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</si>
  <si>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</si>
  <si>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</si>
  <si>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</si>
  <si>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</si>
  <si>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</si>
  <si>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</si>
  <si>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</si>
  <si>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</si>
  <si>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</si>
  <si>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</si>
  <si>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</si>
  <si>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</si>
  <si>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</si>
  <si>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</si>
  <si>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</si>
  <si>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</si>
  <si>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</si>
  <si>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</si>
  <si>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</si>
  <si>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</si>
  <si>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</si>
  <si>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</si>
  <si>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</si>
  <si>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</si>
  <si>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</si>
  <si>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</si>
  <si>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</si>
  <si>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</si>
  <si>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</si>
  <si>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</si>
  <si>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</si>
  <si>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</si>
  <si>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</si>
  <si>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</si>
  <si>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</si>
  <si>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</si>
  <si>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</si>
  <si>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</si>
  <si>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</si>
  <si>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</si>
  <si>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</si>
  <si>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</si>
  <si>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</si>
  <si>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</si>
  <si>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</si>
  <si>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</si>
  <si>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</si>
  <si>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</si>
  <si>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</si>
  <si>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</si>
  <si>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</si>
  <si>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</si>
  <si>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</si>
  <si>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</si>
  <si>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</si>
  <si>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</si>
  <si>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</si>
  <si>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</si>
  <si>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</si>
  <si>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</si>
  <si>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</si>
  <si>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</si>
  <si>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</si>
  <si>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</si>
  <si>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</si>
  <si>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</si>
  <si>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</si>
  <si>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</si>
  <si>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</si>
  <si>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</si>
  <si>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</si>
  <si>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</si>
  <si>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</si>
  <si>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</si>
  <si>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</si>
  <si>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</si>
  <si>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</si>
  <si>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</si>
  <si>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</si>
  <si>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</si>
  <si>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</si>
  <si>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</si>
  <si>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</si>
  <si>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</si>
  <si>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</si>
  <si>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</si>
  <si>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</si>
  <si>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</si>
  <si>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</si>
  <si>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</si>
  <si>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</si>
  <si>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</si>
  <si>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</si>
  <si>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</si>
  <si>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</si>
  <si>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</si>
  <si>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</si>
  <si>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</si>
  <si>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</si>
  <si>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</si>
  <si>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</si>
  <si>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</si>
  <si>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</si>
  <si>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</si>
  <si>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</si>
  <si>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</si>
  <si>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</si>
  <si>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</si>
  <si>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</si>
  <si>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</si>
  <si>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</si>
  <si>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</si>
  <si>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</si>
  <si>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</si>
  <si>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</si>
  <si>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</si>
  <si>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</si>
  <si>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</si>
  <si>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</si>
  <si>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</si>
  <si>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</si>
  <si>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</si>
  <si>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</si>
  <si>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</si>
  <si>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</si>
  <si>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</si>
  <si>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</si>
  <si>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</si>
  <si>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</si>
  <si>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</si>
  <si>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</si>
  <si>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</si>
  <si>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</si>
  <si>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</si>
  <si>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</si>
  <si>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</si>
  <si>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</si>
  <si>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</si>
  <si>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</si>
  <si>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</si>
  <si>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</si>
  <si>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</si>
  <si>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</si>
  <si>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</si>
  <si>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</si>
  <si>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</si>
  <si>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</si>
  <si>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</si>
  <si>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</si>
  <si>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</si>
  <si>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</si>
  <si>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</si>
  <si>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</si>
  <si>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</si>
  <si>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</si>
  <si>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</si>
  <si>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</si>
  <si>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</si>
  <si>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</si>
  <si>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</si>
  <si>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</si>
  <si>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</si>
  <si>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</si>
  <si>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</si>
  <si>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</si>
  <si>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</si>
  <si>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</si>
  <si>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</si>
  <si>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</si>
  <si>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</si>
  <si>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</si>
  <si>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</si>
  <si>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</si>
  <si>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</si>
  <si>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</si>
  <si>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</si>
  <si>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</si>
  <si>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</si>
  <si>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</si>
  <si>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</si>
  <si>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</si>
  <si>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</si>
  <si>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</si>
  <si>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</si>
  <si>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</si>
  <si>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</si>
  <si>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</si>
  <si>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</si>
  <si>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</si>
  <si>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</si>
  <si>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</si>
  <si>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</si>
  <si>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</si>
  <si>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</si>
  <si>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</si>
  <si>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</si>
  <si>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</si>
  <si>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</si>
  <si>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</si>
  <si>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</si>
  <si>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</si>
  <si>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</si>
  <si>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</si>
  <si>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</si>
  <si>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</si>
  <si>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</si>
  <si>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</si>
  <si>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</si>
  <si>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</si>
  <si>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</si>
  <si>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</si>
  <si>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</si>
  <si>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</si>
  <si>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</si>
  <si>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</si>
  <si>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</si>
  <si>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</si>
  <si>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</si>
  <si>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</si>
  <si>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</si>
  <si>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</si>
  <si>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</si>
  <si>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</si>
  <si>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</si>
  <si>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</si>
  <si>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</si>
  <si>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</si>
  <si>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</si>
  <si>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</si>
  <si>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</si>
  <si>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</si>
  <si>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</si>
  <si>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</si>
  <si>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</si>
  <si>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</si>
  <si>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</si>
  <si>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</si>
  <si>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</si>
  <si>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</si>
  <si>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</si>
  <si>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</si>
  <si>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</si>
  <si>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</si>
  <si>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</si>
  <si>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</si>
  <si>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</si>
  <si>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</si>
  <si>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</si>
  <si>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</si>
  <si>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</si>
  <si>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</si>
  <si>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</si>
  <si>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</si>
  <si>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</si>
  <si>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</si>
  <si>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</si>
  <si>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</si>
  <si>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</si>
  <si>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</si>
  <si>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</si>
  <si>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</si>
  <si>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</si>
  <si>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</si>
  <si>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</si>
  <si>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</si>
  <si>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</si>
  <si>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</si>
  <si>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</si>
  <si>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</si>
  <si>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</si>
  <si>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</si>
  <si>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</si>
  <si>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</si>
  <si>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</si>
  <si>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</si>
  <si>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</si>
  <si>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</si>
  <si>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</si>
  <si>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</si>
  <si>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</si>
  <si>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</si>
  <si>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</si>
  <si>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</si>
  <si>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</si>
  <si>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</si>
  <si>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</si>
  <si>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</si>
  <si>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</si>
  <si>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</si>
  <si>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</si>
  <si>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</si>
  <si>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</si>
  <si>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</si>
  <si>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</si>
  <si>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</si>
  <si>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</si>
  <si>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</si>
  <si>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</si>
  <si>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</si>
  <si>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</si>
  <si>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</si>
  <si>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</si>
  <si>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</si>
  <si>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</si>
  <si>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</si>
  <si>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</si>
  <si>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</si>
  <si>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</si>
  <si>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</si>
  <si>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</si>
  <si>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</si>
  <si>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</si>
  <si>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</si>
  <si>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</si>
  <si>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</si>
  <si>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</si>
  <si>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</si>
  <si>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</si>
  <si>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</si>
  <si>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</si>
  <si>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</si>
  <si>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</si>
  <si>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</si>
  <si>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</si>
  <si>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</si>
  <si>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</si>
  <si>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</si>
  <si>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</si>
  <si>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</si>
  <si>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</si>
  <si>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</si>
  <si>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</si>
  <si>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</si>
  <si>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</si>
  <si>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</si>
  <si>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</si>
  <si>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</si>
  <si>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</si>
  <si>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</si>
  <si>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</si>
  <si>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</si>
  <si>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</si>
  <si>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</si>
  <si>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</si>
  <si>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</si>
  <si>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</si>
  <si>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</si>
  <si>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</si>
  <si>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</si>
  <si>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</si>
  <si>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</si>
  <si>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</si>
  <si>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</si>
  <si>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</si>
  <si>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</si>
  <si>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</si>
  <si>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</si>
  <si>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</si>
  <si>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</si>
  <si>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</si>
  <si>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</si>
  <si>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</si>
  <si>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</si>
  <si>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</si>
  <si>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</si>
  <si>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</si>
  <si>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</si>
  <si>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</si>
  <si>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</si>
  <si>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</si>
  <si>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</si>
  <si>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</si>
  <si>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</si>
  <si>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</si>
  <si>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</si>
  <si>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</si>
  <si>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</si>
  <si>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</si>
  <si>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</si>
  <si>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</si>
  <si>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</si>
  <si>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</si>
  <si>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</si>
  <si>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</si>
  <si>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</si>
  <si>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</si>
  <si>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</si>
  <si>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</si>
  <si>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</si>
  <si>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</si>
  <si>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</si>
  <si>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</si>
  <si>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</si>
  <si>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</si>
  <si>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</si>
  <si>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</si>
  <si>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</si>
  <si>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</si>
  <si>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</si>
  <si>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</si>
  <si>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</si>
  <si>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</si>
  <si>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</si>
  <si>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</si>
  <si>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</si>
  <si>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</si>
  <si>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</si>
  <si>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</si>
  <si>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</si>
  <si>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</si>
  <si>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</si>
  <si>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</si>
  <si>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</si>
  <si>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</si>
  <si>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</si>
  <si>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</si>
  <si>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</si>
  <si>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</si>
  <si>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</si>
  <si>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</si>
  <si>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</si>
  <si>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</si>
  <si>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</si>
  <si>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</si>
  <si>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</si>
  <si>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</si>
  <si>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</si>
  <si>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</si>
  <si>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</si>
  <si>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</si>
  <si>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</si>
  <si>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</si>
  <si>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</si>
  <si>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</si>
  <si>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</si>
  <si>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</si>
  <si>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</si>
  <si>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</si>
  <si>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</si>
  <si>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</si>
  <si>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</si>
  <si>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</si>
  <si>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</si>
  <si>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</si>
  <si>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</si>
  <si>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</si>
  <si>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</si>
  <si>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</si>
  <si>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</si>
  <si>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</si>
  <si>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</si>
  <si>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</si>
  <si>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</si>
  <si>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</si>
  <si>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</si>
  <si>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</si>
  <si>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</si>
  <si>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</si>
  <si>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</si>
  <si>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</si>
  <si>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</si>
  <si>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</si>
  <si>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</si>
  <si>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</si>
  <si>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</si>
  <si>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</si>
  <si>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</si>
  <si>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</si>
  <si>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</si>
  <si>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</si>
  <si>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</si>
  <si>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</si>
  <si>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</si>
  <si>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</si>
  <si>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</si>
  <si>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</si>
  <si>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</si>
  <si>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</si>
  <si>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</si>
  <si>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</si>
  <si>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</si>
  <si>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</si>
  <si>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</si>
  <si>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</si>
  <si>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</si>
  <si>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</si>
  <si>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</si>
  <si>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</si>
  <si>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</si>
  <si>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</si>
  <si>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</si>
  <si>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</si>
  <si>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</si>
  <si>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</si>
  <si>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</si>
  <si>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</si>
  <si>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</si>
  <si>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</si>
  <si>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</si>
  <si>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</si>
  <si>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</si>
  <si>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</si>
  <si>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</si>
  <si>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</si>
  <si>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</si>
  <si>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</si>
  <si>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</si>
  <si>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</si>
  <si>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</si>
  <si>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</si>
  <si>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</si>
  <si>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</si>
  <si>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</si>
  <si>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</si>
  <si>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</si>
  <si>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</si>
  <si>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</si>
  <si>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</si>
  <si>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</si>
  <si>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</si>
  <si>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</si>
  <si>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</si>
  <si>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</si>
  <si>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</si>
  <si>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</si>
  <si>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</si>
  <si>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</si>
  <si>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</si>
  <si>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</si>
  <si>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</si>
  <si>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</si>
  <si>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</si>
  <si>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</si>
  <si>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</si>
  <si>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</si>
  <si>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</si>
  <si>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</si>
  <si>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</si>
  <si>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</si>
  <si>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</si>
  <si>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</si>
  <si>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</si>
  <si>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</si>
  <si>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</si>
  <si>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</si>
  <si>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</si>
  <si>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</si>
  <si>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</si>
  <si>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</si>
  <si>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</si>
  <si>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</si>
  <si>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</si>
  <si>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</si>
  <si>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</si>
  <si>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</si>
  <si>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</si>
  <si>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</si>
  <si>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</si>
  <si>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</si>
  <si>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</si>
  <si>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</si>
  <si>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</si>
  <si>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</si>
  <si>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</si>
  <si>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t>C10H16O.</t>
  </si>
  <si>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</si>
  <si>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</si>
  <si>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</si>
  <si>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</si>
  <si>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</si>
  <si>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</si>
  <si>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</si>
  <si>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</si>
  <si>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</si>
  <si>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</si>
  <si>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</si>
  <si>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</si>
  <si>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</si>
  <si>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</si>
  <si>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</si>
  <si>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</si>
  <si>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</si>
  <si>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</si>
  <si>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</si>
  <si>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</si>
  <si>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</si>
  <si>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</si>
  <si>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</si>
  <si>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</si>
  <si>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</si>
  <si>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</si>
  <si>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</si>
  <si>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</si>
  <si>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</si>
  <si>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</si>
  <si>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</si>
  <si>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</si>
  <si>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</si>
  <si>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</si>
  <si>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</si>
  <si>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</si>
  <si>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</si>
  <si>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TCM pinyin</t>
  </si>
  <si>
    <t>catechu</t>
  </si>
  <si>
    <t>Senegalia catechu</t>
  </si>
  <si>
    <t>(L.f.) P.J.H.Hurter &amp; Mabb.</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</si>
  <si>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</si>
  <si>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</si>
  <si>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</si>
  <si>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</si>
  <si>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</si>
  <si>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</si>
  <si>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</si>
  <si>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</si>
  <si>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</si>
  <si>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</si>
  <si>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</si>
  <si>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</si>
  <si>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</si>
  <si>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</si>
  <si>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</si>
  <si>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</si>
  <si>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</si>
  <si>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</si>
  <si>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</si>
  <si>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</si>
  <si>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</si>
  <si>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</si>
  <si>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</si>
  <si>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</si>
  <si>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(Blackw.) Škorničk. &amp; A.D.Poulsen</t>
  </si>
  <si>
    <t xml:space="preserve"> S. Indo-China; Sumatra</t>
  </si>
  <si>
    <t>Cambodia, Sumatera, Thailand, Vietnam</t>
  </si>
  <si>
    <t>báidòukòu</t>
  </si>
  <si>
    <t>white-cardamom</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</si>
  <si>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</si>
  <si>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</si>
  <si>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</si>
  <si>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</si>
  <si>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</si>
  <si>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</si>
  <si>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</si>
  <si>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</si>
  <si>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</si>
  <si>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</si>
  <si>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</si>
  <si>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</si>
  <si>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</si>
  <si>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</si>
  <si>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</si>
  <si>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</si>
  <si>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</si>
  <si>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</si>
  <si>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</si>
  <si>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</si>
  <si>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</si>
  <si>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</si>
  <si>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</si>
  <si>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</si>
  <si>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</si>
  <si>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</si>
  <si>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</si>
  <si>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</si>
  <si>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</si>
  <si>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</si>
  <si>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</si>
  <si>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</si>
  <si>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</si>
  <si>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</si>
  <si>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</si>
  <si>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</si>
  <si>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</si>
  <si>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</si>
  <si>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</si>
  <si>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</si>
  <si>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acutifolia Del.</t>
  </si>
  <si>
    <t>leafy shoots</t>
  </si>
  <si>
    <t>watermelon</t>
  </si>
  <si>
    <t>Citrullus lanatus</t>
  </si>
  <si>
    <t>https://powo.science.kew.org/taxon/291938-1</t>
  </si>
  <si>
    <t>(Thunb.) Matsum. &amp; Nakai</t>
  </si>
  <si>
    <t>E. Sahara</t>
  </si>
  <si>
    <t>Africa</t>
  </si>
  <si>
    <t>fruits</t>
  </si>
  <si>
    <t>NE Af</t>
  </si>
  <si>
    <t>quinine</t>
  </si>
  <si>
    <t>jinjinapi</t>
  </si>
  <si>
    <t>芫荽子</t>
  </si>
  <si>
    <t>asafetida</t>
  </si>
  <si>
    <t>rosewood</t>
  </si>
  <si>
    <t>Dalbergia sissoo</t>
  </si>
  <si>
    <t>Dalbergia parviflora Roxb.</t>
  </si>
  <si>
    <t>https://powo.science.kew.org/taxon/490469-1</t>
  </si>
  <si>
    <t>sissoo, fragrant rosewood</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</si>
  <si>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</si>
  <si>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</si>
  <si>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</si>
  <si>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</si>
  <si>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</si>
  <si>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</si>
  <si>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</si>
  <si>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</si>
  <si>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</si>
  <si>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</si>
  <si>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</si>
  <si>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</si>
  <si>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</si>
  <si>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</si>
  <si>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</si>
  <si>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</si>
  <si>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</si>
  <si>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</si>
  <si>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</si>
  <si>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</si>
  <si>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</si>
  <si>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</si>
  <si>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</si>
  <si>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</si>
  <si>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</si>
  <si>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</si>
  <si>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</si>
  <si>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</si>
  <si>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</si>
  <si>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</si>
  <si>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</si>
  <si>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</si>
  <si>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</si>
  <si>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</si>
  <si>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</si>
  <si>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</si>
  <si>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</si>
  <si>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</si>
  <si>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</si>
  <si>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</si>
  <si>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</si>
  <si>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</si>
  <si>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</si>
  <si>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</si>
  <si>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</si>
  <si>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</si>
  <si>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</si>
  <si>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</si>
  <si>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</si>
  <si>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</si>
  <si>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</si>
  <si>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</si>
  <si>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</si>
  <si>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</si>
  <si>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</si>
  <si>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</si>
  <si>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</si>
  <si>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</si>
  <si>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</si>
  <si>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</si>
  <si>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</si>
  <si>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</si>
  <si>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</si>
  <si>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</si>
  <si>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</si>
  <si>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</si>
  <si>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</si>
  <si>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</si>
  <si>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</si>
  <si>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</si>
  <si>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</si>
  <si>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</si>
  <si>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</si>
  <si>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</si>
  <si>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</si>
  <si>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</si>
  <si>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</si>
  <si>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</si>
  <si>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</si>
  <si>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</si>
  <si>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</si>
  <si>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</si>
  <si>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</si>
  <si>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</si>
  <si>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</si>
  <si>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</si>
  <si>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</si>
  <si>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</si>
  <si>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</si>
  <si>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</si>
  <si>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</si>
  <si>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</si>
  <si>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</si>
  <si>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</si>
  <si>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</si>
  <si>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</si>
  <si>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</si>
  <si>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</si>
  <si>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</si>
  <si>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</si>
  <si>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</si>
  <si>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</si>
  <si>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</si>
  <si>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</si>
  <si>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</si>
  <si>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</si>
  <si>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</si>
  <si>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</si>
  <si>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</si>
  <si>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</si>
  <si>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</si>
  <si>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</si>
  <si>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</si>
  <si>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</si>
  <si>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</si>
  <si>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</si>
  <si>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</si>
  <si>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</si>
  <si>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</si>
  <si>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</si>
  <si>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</si>
  <si>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</si>
  <si>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</si>
  <si>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</si>
  <si>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</si>
  <si>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</si>
  <si>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</si>
  <si>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</si>
  <si>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</si>
  <si>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</si>
  <si>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</si>
  <si>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</si>
  <si>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</si>
  <si>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</si>
  <si>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</si>
  <si>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</si>
  <si>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</si>
  <si>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</si>
  <si>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</si>
  <si>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</si>
  <si>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</si>
  <si>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</si>
  <si>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</si>
  <si>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</si>
  <si>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</si>
  <si>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</si>
  <si>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</si>
  <si>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</si>
  <si>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</si>
  <si>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</si>
  <si>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</si>
  <si>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</si>
  <si>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</si>
  <si>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</si>
  <si>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</si>
  <si>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</si>
  <si>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</si>
  <si>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</si>
  <si>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</si>
  <si>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</si>
  <si>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</si>
  <si>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</si>
  <si>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</si>
  <si>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</si>
  <si>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</si>
  <si>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</si>
  <si>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</si>
  <si>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</si>
  <si>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</si>
  <si>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</si>
  <si>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</si>
  <si>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</si>
  <si>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</si>
  <si>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</si>
  <si>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</si>
  <si>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</si>
  <si>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</si>
  <si>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</si>
  <si>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</si>
  <si>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</si>
  <si>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</si>
  <si>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</si>
  <si>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</si>
  <si>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</si>
  <si>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</si>
  <si>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</si>
  <si>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</si>
  <si>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</si>
  <si>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</si>
  <si>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</si>
  <si>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</si>
  <si>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</si>
  <si>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</si>
  <si>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</si>
  <si>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</si>
  <si>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</si>
  <si>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</si>
  <si>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</si>
  <si>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</si>
  <si>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</si>
  <si>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</si>
  <si>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gum-resin (latex)</t>
  </si>
  <si>
    <t>category</t>
  </si>
  <si>
    <t>Prunus amygdalis</t>
  </si>
  <si>
    <t>wikipedia</t>
  </si>
  <si>
    <t>subspecies</t>
  </si>
  <si>
    <t>https://en.wikipedia.org/wiki/Allspice</t>
  </si>
  <si>
    <t>https://www.gbif.org/species/3186061</t>
  </si>
  <si>
    <t>nature</t>
  </si>
  <si>
    <t>part used</t>
  </si>
  <si>
    <t>other name</t>
  </si>
  <si>
    <t>hu name</t>
  </si>
  <si>
    <t>amar name</t>
  </si>
  <si>
    <t>wyk name</t>
  </si>
  <si>
    <t>Jamaica</t>
  </si>
  <si>
    <t>year recorded in TCM</t>
  </si>
  <si>
    <t>powo</t>
  </si>
  <si>
    <t>species by</t>
  </si>
  <si>
    <t>species syn</t>
  </si>
  <si>
    <t>species syn by</t>
  </si>
  <si>
    <t>species alt</t>
  </si>
  <si>
    <t>culinary</t>
  </si>
  <si>
    <t>plant name</t>
  </si>
  <si>
    <t>TCM desc</t>
  </si>
  <si>
    <t>polyu</t>
  </si>
  <si>
    <t>https://www.britannica.com/plant/paprika</t>
  </si>
  <si>
    <t>https://en.wikipedia.org/wiki/Paprika</t>
  </si>
  <si>
    <t>common ginger</t>
  </si>
  <si>
    <t>spice blend</t>
  </si>
  <si>
    <t>licorice</t>
  </si>
  <si>
    <t>animal</t>
  </si>
  <si>
    <t>maybe</t>
  </si>
  <si>
    <t>pinyin</t>
  </si>
  <si>
    <t>jyutping</t>
  </si>
  <si>
    <t>annatto</t>
  </si>
  <si>
    <t>bear's garlic</t>
  </si>
  <si>
    <t>katzer_gernot_2006</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</si>
  <si>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</si>
  <si>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</si>
  <si>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</si>
  <si>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</si>
  <si>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</si>
  <si>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</si>
  <si>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</si>
  <si>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</si>
  <si>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</si>
  <si>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</si>
  <si>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</si>
  <si>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</si>
  <si>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</si>
  <si>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</si>
  <si>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</si>
  <si>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</si>
  <si>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</si>
  <si>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</si>
  <si>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</si>
  <si>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</si>
  <si>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</si>
  <si>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</si>
  <si>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</si>
  <si>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</si>
  <si>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</si>
  <si>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</si>
  <si>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</si>
  <si>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</si>
  <si>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</si>
  <si>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</si>
  <si>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</si>
  <si>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</si>
  <si>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</si>
  <si>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</si>
  <si>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</si>
  <si>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rocket</t>
  </si>
  <si>
    <t>rice paddy herb</t>
  </si>
  <si>
    <t>sassafras</t>
  </si>
  <si>
    <t>silphion</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</si>
  <si>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</si>
  <si>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</si>
  <si>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</si>
  <si>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</si>
  <si>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</si>
  <si>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</si>
  <si>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</si>
  <si>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</si>
  <si>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</si>
  <si>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</si>
  <si>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</si>
  <si>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</si>
  <si>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</si>
  <si>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</si>
  <si>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</si>
  <si>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</si>
  <si>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</si>
  <si>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</si>
  <si>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</si>
  <si>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</si>
  <si>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</si>
  <si>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</si>
  <si>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</si>
  <si>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</si>
  <si>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</si>
  <si>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</si>
  <si>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</si>
  <si>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</si>
  <si>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</si>
  <si>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</si>
  <si>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</si>
  <si>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</si>
  <si>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</si>
  <si>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</si>
  <si>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</si>
  <si>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</si>
  <si>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</si>
  <si>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</si>
  <si>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</si>
  <si>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</si>
  <si>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</si>
  <si>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</si>
  <si>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</si>
  <si>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</si>
  <si>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</si>
  <si>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</si>
  <si>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</si>
  <si>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</si>
  <si>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</si>
  <si>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</si>
  <si>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</si>
  <si>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</si>
  <si>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</si>
  <si>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</si>
  <si>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</si>
  <si>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</si>
  <si>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</si>
  <si>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</si>
  <si>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</si>
  <si>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</si>
  <si>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</si>
  <si>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</si>
  <si>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</si>
  <si>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thyme-like, astringent</t>
  </si>
  <si>
    <t>flavor for Indian vegetables</t>
  </si>
  <si>
    <t>bitter, pungent</t>
  </si>
  <si>
    <t>bouqet-garnis; liniments</t>
  </si>
  <si>
    <t>bay</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</si>
  <si>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</si>
  <si>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</si>
  <si>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</si>
  <si>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</si>
  <si>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</si>
  <si>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</si>
  <si>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</si>
  <si>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</si>
  <si>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</si>
  <si>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</si>
  <si>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</si>
  <si>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</si>
  <si>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</si>
  <si>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</si>
  <si>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</si>
  <si>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</si>
  <si>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</si>
  <si>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</si>
  <si>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</si>
  <si>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</si>
  <si>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</si>
  <si>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</si>
  <si>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</si>
  <si>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</si>
  <si>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</si>
  <si>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</si>
  <si>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</si>
  <si>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</si>
  <si>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</si>
  <si>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</si>
  <si>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</si>
  <si>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</si>
  <si>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</si>
  <si>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</si>
  <si>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</si>
  <si>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</si>
  <si>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</si>
  <si>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</si>
  <si>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</si>
  <si>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</si>
  <si>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</si>
  <si>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</si>
  <si>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</si>
  <si>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</si>
  <si>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</si>
  <si>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</si>
  <si>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</si>
  <si>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</si>
  <si>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</si>
  <si>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</si>
  <si>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</si>
  <si>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</si>
  <si>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</si>
  <si>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</si>
  <si>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</si>
  <si>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</si>
  <si>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</si>
  <si>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</si>
  <si>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</si>
  <si>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</si>
  <si>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</si>
  <si>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</si>
  <si>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</si>
  <si>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</si>
  <si>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</si>
  <si>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</si>
  <si>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</si>
  <si>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</si>
  <si>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seed-like fruits of a Mediterranean herb</t>
  </si>
  <si>
    <t>The dried fruits of an Indian vine</t>
  </si>
  <si>
    <t>The numbing, red or green fruits of East Asian prickly ash trees</t>
  </si>
  <si>
    <t>The seed of a peach-like fruit of the nutmeg tree of the Moluccas, Indonesia</t>
  </si>
  <si>
    <t>The aril (seed-covering) of the nutmeg</t>
  </si>
  <si>
    <t>The seeds of a West Asian herb</t>
  </si>
  <si>
    <t>https://powo.science.kew.org/taxon/555234-1</t>
  </si>
  <si>
    <t>Tamannia lanceolata</t>
  </si>
  <si>
    <t>(Poir.) A.C.Sm.</t>
  </si>
  <si>
    <t>SE. New South Wales to Tasmania</t>
  </si>
  <si>
    <t>Tasmania</t>
  </si>
  <si>
    <t>Oceania</t>
  </si>
  <si>
    <t>New South Wales, Tasmania, Victoria</t>
  </si>
  <si>
    <t>chilli; chili pepper</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</si>
  <si>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</si>
  <si>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</si>
  <si>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</si>
  <si>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</si>
  <si>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</si>
  <si>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</si>
  <si>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</si>
  <si>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</si>
  <si>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</si>
  <si>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</si>
  <si>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</si>
  <si>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</si>
  <si>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</si>
  <si>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</si>
  <si>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</si>
  <si>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</si>
  <si>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</si>
  <si>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</si>
  <si>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</si>
  <si>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</si>
  <si>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</si>
  <si>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</si>
  <si>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</si>
  <si>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</si>
  <si>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</si>
  <si>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</si>
  <si>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</si>
  <si>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</si>
  <si>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</si>
  <si>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</si>
  <si>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http://www.botanicus.org/page/471605</t>
  </si>
  <si>
    <t>https://doi.org/10.5962/bhl.title.33542</t>
  </si>
  <si>
    <t>Köhler's Medizinal-Pflanzen (1887)</t>
  </si>
  <si>
    <t>url</t>
  </si>
  <si>
    <t>https://en.wikipedia.org/wiki/Tasmannia_lanceolata</t>
  </si>
  <si>
    <t>Tasmanian pepperberry; mountain pepper</t>
  </si>
  <si>
    <t>Acuyo</t>
  </si>
  <si>
    <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</si>
  <si>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</si>
  <si>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</si>
  <si>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</si>
  <si>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</si>
  <si>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</si>
  <si>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</si>
  <si>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</si>
  <si>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</si>
  <si>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</si>
  <si>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</si>
  <si>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</si>
  <si>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</si>
  <si>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</si>
  <si>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</si>
  <si>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</si>
  <si>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</si>
  <si>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</si>
  <si>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</si>
  <si>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Anise</t>
  </si>
  <si>
    <t>Annatto</t>
  </si>
  <si>
    <t>Areca nut, betel nut</t>
  </si>
  <si>
    <t>Asafoetida, hing</t>
  </si>
  <si>
    <t>central Asia</t>
  </si>
  <si>
    <t>Balm of Gilead</t>
  </si>
  <si>
    <t>See also Balsam of Mecca</t>
  </si>
  <si>
    <t>Balsam of Copaiba</t>
  </si>
  <si>
    <t>South America</t>
  </si>
  <si>
    <t>Balsam of Mecca, 'balm of Gilead'</t>
  </si>
  <si>
    <t>Balsam of Peru</t>
  </si>
  <si>
    <t>El Salvador</t>
  </si>
  <si>
    <t>Balsam of Tolu</t>
  </si>
  <si>
    <t>Bastard cardamom</t>
  </si>
  <si>
    <t>southeast Asia</t>
  </si>
  <si>
    <t>Bay rum tree, West Indian bay, oil of bay</t>
  </si>
  <si>
    <t>Bengal cardamom</t>
  </si>
  <si>
    <t>eastern Himalayas</t>
  </si>
  <si>
    <t>Benin pepper, *Guinea pepper, West African pepper</t>
  </si>
  <si>
    <t>Nigeria</t>
  </si>
  <si>
    <t>Betel leaf</t>
  </si>
  <si>
    <t>Bombay mastic, Turk terebinth</t>
  </si>
  <si>
    <t>Middle East</t>
  </si>
  <si>
    <t>Brazilwood</t>
  </si>
  <si>
    <t>See also Sappanwood</t>
  </si>
  <si>
    <t>'Calamus', 'sweet reed', 'scented cane' in Biblical and Classical translations</t>
  </si>
  <si>
    <t>Indochina</t>
  </si>
  <si>
    <t>Camphor of Baros, Borneo camphor</t>
  </si>
  <si>
    <t>Camphor, Chinese camphor</t>
  </si>
  <si>
    <t>Candy carrot</t>
  </si>
  <si>
    <t>Crete</t>
  </si>
  <si>
    <t>Canela</t>
  </si>
  <si>
    <t>Brazil; east Africa</t>
  </si>
  <si>
    <t>Canella, white cinnamon</t>
  </si>
  <si>
    <t>Cannabis, hemp, ganja</t>
  </si>
  <si>
    <t>eastern Europe</t>
  </si>
  <si>
    <t>Carap, white crabwood</t>
  </si>
  <si>
    <t>Caraway</t>
  </si>
  <si>
    <t>Castoreum</t>
  </si>
  <si>
    <t>Europe and Asia</t>
  </si>
  <si>
    <t>Cekur, kencur</t>
  </si>
  <si>
    <t>'Celtic nard'</t>
  </si>
  <si>
    <t>southern Europe</t>
  </si>
  <si>
    <t>Chilli, ancho, Cayenne pepper, chile pepper, jalapeño, paprika, *pepper, *pimento, red pepper</t>
  </si>
  <si>
    <t>See also Rocoto, Scotch bonnet, Tabasco pepper, Uchu, Ulupica</t>
  </si>
  <si>
    <t>China root, Chinese sarsaparilla</t>
  </si>
  <si>
    <t>eastern Asia</t>
  </si>
  <si>
    <t>Chinese cardamom</t>
  </si>
  <si>
    <t>Chinese cinnamon, cassia</t>
  </si>
  <si>
    <t>Chinese parsley</t>
  </si>
  <si>
    <t>Chinese pepper, *fagara</t>
  </si>
  <si>
    <t>Zanthoxylum planispinum and other species, China</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</si>
  <si>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</si>
  <si>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</si>
  <si>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</si>
  <si>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</si>
  <si>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</si>
  <si>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</si>
  <si>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</si>
  <si>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</si>
  <si>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</si>
  <si>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</si>
  <si>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north-east Africa</t>
  </si>
  <si>
    <t>See also Robusta coffee</t>
  </si>
  <si>
    <t>Coriander, cilantro</t>
  </si>
  <si>
    <t>Costmary</t>
  </si>
  <si>
    <t>perhaps Near East</t>
  </si>
  <si>
    <t>Cubebs</t>
  </si>
  <si>
    <t>Cumin</t>
  </si>
  <si>
    <t>Cyprus balm, *Chios balm, tsikoudia</t>
  </si>
  <si>
    <t>Mediterranean lands</t>
  </si>
  <si>
    <t>Dragon's blood</t>
  </si>
  <si>
    <t>north-east Africa, Socotra and Canary Islands</t>
  </si>
  <si>
    <t>Elecampane</t>
  </si>
  <si>
    <t>Europe</t>
  </si>
  <si>
    <t>Elemi, brea, Manila resin</t>
  </si>
  <si>
    <t>Malay archipelago</t>
  </si>
  <si>
    <t>Ethiopian cardamom, Korarima cardamom</t>
  </si>
  <si>
    <t>Ethiopia</t>
  </si>
  <si>
    <t>Frankincense, olibanum</t>
  </si>
  <si>
    <t>Arabia and north-east Africa</t>
  </si>
  <si>
    <t>Galbanum</t>
  </si>
  <si>
    <t>Giant fennel</t>
  </si>
  <si>
    <t>north Africa</t>
  </si>
  <si>
    <t>Ginger</t>
  </si>
  <si>
    <t>Ginger-grass</t>
  </si>
  <si>
    <t>south-west Asia</t>
  </si>
  <si>
    <t>northern Asia</t>
  </si>
  <si>
    <t>See also American ginseng; Sanchi ginseng</t>
  </si>
  <si>
    <t>Gorka</t>
  </si>
  <si>
    <t>Grains of Paradise, Guinea grains, *Guinea pepper, *Melegueta pepper</t>
  </si>
  <si>
    <t>west Africa</t>
  </si>
  <si>
    <t>Grains of Selim, Ethiopian pepper, habzeli, kimba pepper, xylopia</t>
  </si>
  <si>
    <t>Guaiacum</t>
  </si>
  <si>
    <t>Gum ammoniac</t>
  </si>
  <si>
    <t>Gum arabic, Egyptian thorn</t>
  </si>
  <si>
    <t>Red Sea shores</t>
  </si>
  <si>
    <t>Gum tragacanth</t>
  </si>
  <si>
    <t>and other species, southwest Asia</t>
  </si>
  <si>
    <t>Gumbo-limbo resin</t>
  </si>
  <si>
    <t>Horseradish</t>
  </si>
  <si>
    <t>northern Eurasia</t>
  </si>
  <si>
    <t>Hypocistis</t>
  </si>
  <si>
    <t>Japanese pepper, *fagara</t>
  </si>
  <si>
    <t>Japan</t>
  </si>
  <si>
    <t>Japanese star anise; shikimi</t>
  </si>
  <si>
    <t>Jasmine</t>
  </si>
  <si>
    <t>See also Sambac</t>
  </si>
  <si>
    <t>Java long pepper</t>
  </si>
  <si>
    <t>Juniper berry</t>
  </si>
  <si>
    <t>and other species, Eurasia</t>
  </si>
  <si>
    <t>Kao-liang ginger</t>
  </si>
  <si>
    <t>Karanda</t>
  </si>
  <si>
    <t>Kava</t>
  </si>
  <si>
    <t>Pacific islands</t>
  </si>
  <si>
    <t>Kepulaga, round cardamom, Siam cardamom</t>
  </si>
  <si>
    <t>Ladanum, *amber</t>
  </si>
  <si>
    <t>Lakawood</t>
  </si>
  <si>
    <t>Lemon grass</t>
  </si>
  <si>
    <t>Lentisk, shina oil</t>
  </si>
  <si>
    <t>Licorice</t>
  </si>
  <si>
    <t>Russia</t>
  </si>
  <si>
    <t>See also Wild licorice</t>
  </si>
  <si>
    <t>Liquid storax, Levant storax</t>
  </si>
  <si>
    <t>Long pepper</t>
  </si>
  <si>
    <t>Mastic</t>
  </si>
  <si>
    <t>See also Bombay mastic; Peruvian mastic</t>
  </si>
  <si>
    <t>Mechoacan</t>
  </si>
  <si>
    <t>Melegueta pepper</t>
  </si>
  <si>
    <t>Mioga ginger</t>
  </si>
  <si>
    <t>Musk</t>
  </si>
  <si>
    <t>Mustard</t>
  </si>
  <si>
    <t>See also Opopanax</t>
  </si>
  <si>
    <t>Myrtle</t>
  </si>
  <si>
    <t>Nicaragua chocolate, pataxte, Peru cacao</t>
  </si>
  <si>
    <t>Nigella, gith, *black cumin, *onion seed</t>
  </si>
  <si>
    <t>Nutmeg, mace</t>
  </si>
  <si>
    <t>Banda islands</t>
  </si>
  <si>
    <t>Opopanax, African bdellium, bissabol, false myrrh</t>
  </si>
  <si>
    <t>north-east Africa and Arabia</t>
  </si>
  <si>
    <t>Orris, iris root</t>
  </si>
  <si>
    <t>Padang cinnamon, Batavia cinnamon, Java cinnamon</t>
  </si>
  <si>
    <t>Palmarosa oil, rosha grass</t>
  </si>
  <si>
    <t>Panama wood</t>
  </si>
  <si>
    <t>Pandanus, screwpine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</si>
  <si>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</si>
  <si>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</si>
  <si>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</si>
  <si>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</si>
  <si>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Peruvian pepper, California pepper</t>
  </si>
  <si>
    <t>See also Uchu</t>
  </si>
  <si>
    <t>Pine kernel</t>
  </si>
  <si>
    <t>Pink peppercorns, red peppercorns, baies roses, Brazilian pepper</t>
  </si>
  <si>
    <t>Brazil</t>
  </si>
  <si>
    <t>Poppy seed, opium</t>
  </si>
  <si>
    <t>Putchuk, costus, kushth</t>
  </si>
  <si>
    <t>Kashmir</t>
  </si>
  <si>
    <t>Red sanders</t>
  </si>
  <si>
    <t>Rhinoceros horn, 'horns of abath'</t>
  </si>
  <si>
    <t>Rhubarb root, Canton rhubarb</t>
  </si>
  <si>
    <t>Tibet</t>
  </si>
  <si>
    <t>Robusta coffee</t>
  </si>
  <si>
    <t>Rocoto, locoto, apple chilli</t>
  </si>
  <si>
    <t>high Andes</t>
  </si>
  <si>
    <t>Rose-mallows</t>
  </si>
  <si>
    <t>Asia or Europe</t>
  </si>
  <si>
    <t>Sagapenum</t>
  </si>
  <si>
    <t>Saigon cinnamon, cassia, nikkel oil</t>
  </si>
  <si>
    <t>Salep</t>
  </si>
  <si>
    <t>Sambac, zambac</t>
  </si>
  <si>
    <t>Sanchi ginseng</t>
  </si>
  <si>
    <t>Sandalwood, sanders</t>
  </si>
  <si>
    <t>Sandarac, pounce, citronwood</t>
  </si>
  <si>
    <t>western Mediterranean</t>
  </si>
  <si>
    <t>Sappan, 'brazilwood'</t>
  </si>
  <si>
    <t>possibly India</t>
  </si>
  <si>
    <t>Sarsaparilla</t>
  </si>
  <si>
    <t>America</t>
  </si>
  <si>
    <t>See also China root</t>
  </si>
  <si>
    <t>Sassafras</t>
  </si>
  <si>
    <t>See also Canela sassafras</t>
  </si>
  <si>
    <t>Scotch bonnet, country pepper, habanero, piri-piri</t>
  </si>
  <si>
    <t>Sesame, gingelly</t>
  </si>
  <si>
    <t>east Africa or India</t>
  </si>
  <si>
    <t>Siam benzoin, gum benzoin, Siam balsam</t>
  </si>
  <si>
    <t>Sichuan pepper, fagara, Szechwan pepper</t>
  </si>
  <si>
    <t>Silphium</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</si>
  <si>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</si>
  <si>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</si>
  <si>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</si>
  <si>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</si>
  <si>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</si>
  <si>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</si>
  <si>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</si>
  <si>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</si>
  <si>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</si>
  <si>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</si>
  <si>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</si>
  <si>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</si>
  <si>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</si>
  <si>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</si>
  <si>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</si>
  <si>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</si>
  <si>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</si>
  <si>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</si>
  <si>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</si>
  <si>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</si>
  <si>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</si>
  <si>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</si>
  <si>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</si>
  <si>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</si>
  <si>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See also Yellow zedoary</t>
  </si>
  <si>
    <t>Turnsole</t>
  </si>
  <si>
    <t>western Mediterranean lands</t>
  </si>
  <si>
    <t>Uchu, Peruvian pepper</t>
  </si>
  <si>
    <t>Ulupica</t>
  </si>
  <si>
    <t>Vanilla</t>
  </si>
  <si>
    <t>West Indian vanilla</t>
  </si>
  <si>
    <t>Wild allspice, spicewood</t>
  </si>
  <si>
    <t>Wild ginger</t>
  </si>
  <si>
    <t>Wild licorice</t>
  </si>
  <si>
    <t>Wild tobacco</t>
  </si>
  <si>
    <t>Yellow zedoary, wild turmeric</t>
  </si>
  <si>
    <t>eastern India</t>
  </si>
  <si>
    <t>Zachum oil, Egyptian balsam</t>
  </si>
  <si>
    <t>Zedoary, 'setwall'</t>
  </si>
  <si>
    <t>Zerumbet, kuchoora</t>
  </si>
  <si>
    <t>dalby_dangerous_2000</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</si>
  <si>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</si>
  <si>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</si>
  <si>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</si>
  <si>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</si>
  <si>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</si>
  <si>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</si>
  <si>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</si>
  <si>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</si>
  <si>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oil of Rosa centifolia (cabbage rose); Rosa damascena (damask rose)</t>
  </si>
  <si>
    <t>resin of Populus candicans</t>
  </si>
  <si>
    <t>resin of Copaifera langsdorffii</t>
  </si>
  <si>
    <t>resin of Commiphora opobalsamum</t>
  </si>
  <si>
    <t>resin of Myroxylon balsamum var. pereirae</t>
  </si>
  <si>
    <t>resin of Myroxylon balsamum</t>
  </si>
  <si>
    <t>fruit of Amomum xanthioides and other species</t>
  </si>
  <si>
    <t>Pimenta acris</t>
  </si>
  <si>
    <t>fruit of Amomum aromaticum</t>
  </si>
  <si>
    <t>fruit of Piper guineense</t>
  </si>
  <si>
    <t>Piper betle</t>
  </si>
  <si>
    <t>Pistacia mutica</t>
  </si>
  <si>
    <t>Haematoxylon brasiletto and other species</t>
  </si>
  <si>
    <t>possibly lemon grass or ginger-grass</t>
  </si>
  <si>
    <t>fruit of Aframomum hanburyi</t>
  </si>
  <si>
    <t>crystallized resin of Dryobalanops aromatica</t>
  </si>
  <si>
    <t>crystallized resin of Cinnamomum camphora</t>
  </si>
  <si>
    <t>seed of Athamanta cretensis</t>
  </si>
  <si>
    <t>Ocotea sassafras; Ocotea usambarensis</t>
  </si>
  <si>
    <t>Cannabis sativa</t>
  </si>
  <si>
    <t>Carapa guianensis</t>
  </si>
  <si>
    <t>secretion of Castor fiber</t>
  </si>
  <si>
    <t>root of Kaempferia galanga</t>
  </si>
  <si>
    <t>probably Valeriana celtica</t>
  </si>
  <si>
    <t>Smilax pseudo-china</t>
  </si>
  <si>
    <t>bark of Cinnamomum cassia; C. chekiangense and other species</t>
  </si>
  <si>
    <t>fruit of Zanthoxylum armatum</t>
  </si>
  <si>
    <t>seed of Theobroma Cacao</t>
  </si>
  <si>
    <t>Cymbopogon nardus and C. winterianus</t>
  </si>
  <si>
    <t>secretion of Viverra civetta and other species</t>
  </si>
  <si>
    <t>leaf of Erythroxylum coca and E. novogranatense</t>
  </si>
  <si>
    <t>seed of Coffea arabica</t>
  </si>
  <si>
    <t>leaf of Tanacetum balsamina</t>
  </si>
  <si>
    <t>see Putchuk</t>
  </si>
  <si>
    <t>resin of Pistacia atlantica</t>
  </si>
  <si>
    <t>juice of Dracaena cinnabari; D. schizantha and D. draco</t>
  </si>
  <si>
    <t>leaf of Inula helenium</t>
  </si>
  <si>
    <t>Canarium luzonicum; C. commune and other species</t>
  </si>
  <si>
    <t>fruit of Aframomum korarima</t>
  </si>
  <si>
    <t>resin of Boswellia carterii; B. frereana and B. sacra</t>
  </si>
  <si>
    <t>resin of Ferula galbaniflua</t>
  </si>
  <si>
    <t>Ferula communis</t>
  </si>
  <si>
    <t>root of Cymbopogon schoenanthus</t>
  </si>
  <si>
    <t>root of Panax ginseng and P. pseudoginseng</t>
  </si>
  <si>
    <t>fruit of Garcinia pictoria</t>
  </si>
  <si>
    <t>fruit of Aframomum melegueta</t>
  </si>
  <si>
    <t>fruit of Xylopia aethiopica</t>
  </si>
  <si>
    <t>root of Alpinia galanga</t>
  </si>
  <si>
    <t>resin of Guaiacum offlcinale</t>
  </si>
  <si>
    <t>see Grains of Paradise</t>
  </si>
  <si>
    <t>juice of Dorema ammoniacum</t>
  </si>
  <si>
    <t>Acacia nilotica</t>
  </si>
  <si>
    <t>resin of Commiphora mukul</t>
  </si>
  <si>
    <t>resin of Astragalus gummifer</t>
  </si>
  <si>
    <t>Bursera simaruba</t>
  </si>
  <si>
    <t>root of Armoracia rusticana</t>
  </si>
  <si>
    <t>juice of Cytinus hypocistis</t>
  </si>
  <si>
    <t>fruit of Zanthoxylum piperitum</t>
  </si>
  <si>
    <t>fruit of Illicium anisatum</t>
  </si>
  <si>
    <t>flower of ]asminum officinale</t>
  </si>
  <si>
    <t>fruit of Piper retrofractum</t>
  </si>
  <si>
    <t>Alpinia kumatake</t>
  </si>
  <si>
    <t>fruit of Carissa carandas</t>
  </si>
  <si>
    <t>Piper methysticum</t>
  </si>
  <si>
    <t>fruit of Amomum compactum</t>
  </si>
  <si>
    <t>resin of Cistus ladaniferus</t>
  </si>
  <si>
    <t>Dalbergia parviflora</t>
  </si>
  <si>
    <t>root of Cymbopogon citratus</t>
  </si>
  <si>
    <t>root of Alpinia officinarum</t>
  </si>
  <si>
    <t>root of Glycyrrhiza glabra</t>
  </si>
  <si>
    <t>resin of Liquidambar orientalis</t>
  </si>
  <si>
    <t>fruit of Aframomum angustifolium</t>
  </si>
  <si>
    <t>resin of Pistacia lentiscμs var. chia</t>
  </si>
  <si>
    <t>root of Ipomoea jalapa</t>
  </si>
  <si>
    <t>shoots of Zingiber mioga</t>
  </si>
  <si>
    <t>seed of Brassica hirta; B. juncea and B. nigra</t>
  </si>
  <si>
    <t>resin of Commiphora myrrha and other species</t>
  </si>
  <si>
    <t>fruit of Myrtus communis</t>
  </si>
  <si>
    <t>fruit of Amomum subulatum</t>
  </si>
  <si>
    <t>seed of Theobroma bicolor</t>
  </si>
  <si>
    <t>seed of Nigella sativa</t>
  </si>
  <si>
    <t>fruit of Myristica fragrans</t>
  </si>
  <si>
    <t>resin of Commiphora erythraea and C. kataf</t>
  </si>
  <si>
    <t>Iris germanica var. florentina and other species</t>
  </si>
  <si>
    <t>bark of Cinnamomum burmannii</t>
  </si>
  <si>
    <t>root of Cymbopogon martini</t>
  </si>
  <si>
    <t>Quillaja saponaria</t>
  </si>
  <si>
    <t>leaf of Pandanus tectorius</t>
  </si>
  <si>
    <t>essential oil of Pogostemon cablin</t>
  </si>
  <si>
    <t>fruit of Piper clusii</t>
  </si>
  <si>
    <t>fruit of Piper nigrum</t>
  </si>
  <si>
    <t>fruit of Schinus molle</t>
  </si>
  <si>
    <t>seed of Pinus pinea</t>
  </si>
  <si>
    <t>fruit of Schinus terebinthif olius</t>
  </si>
  <si>
    <t>root of Saussurea lappa</t>
  </si>
  <si>
    <t>wood of Pterocarpus santalina</t>
  </si>
  <si>
    <t>Rhinoceros spp.</t>
  </si>
  <si>
    <t>Rheum officinale</t>
  </si>
  <si>
    <t>seed of Coffea canephora</t>
  </si>
  <si>
    <t>fruit of Capsicum pubescens</t>
  </si>
  <si>
    <t>wood of Altingia excelsa</t>
  </si>
  <si>
    <t>see Kepulaga</t>
  </si>
  <si>
    <t>resin of Ferula persica</t>
  </si>
  <si>
    <t>Cinnamomum loureirii</t>
  </si>
  <si>
    <t>root of Orchis morio; O. latifolia and other species</t>
  </si>
  <si>
    <t>flower of Jasminum sambac</t>
  </si>
  <si>
    <t>root of Panax notoginseng</t>
  </si>
  <si>
    <t>Callitris quadrivalvis</t>
  </si>
  <si>
    <t>root of Smilax spp.</t>
  </si>
  <si>
    <t>bark of Sassafras albidum</t>
  </si>
  <si>
    <t>fruit of Capsicum chinense</t>
  </si>
  <si>
    <t>seed of Sesamum indicum</t>
  </si>
  <si>
    <t>resin of Styrax tonkinense</t>
  </si>
  <si>
    <t>fruit of Zanthoxylum simulans</t>
  </si>
  <si>
    <t>resin of an extinct plant cf. genus Ferula</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</si>
  <si>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</si>
  <si>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</si>
  <si>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</si>
  <si>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</si>
  <si>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</si>
  <si>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</si>
  <si>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</si>
  <si>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</si>
  <si>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</si>
  <si>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fruit of Capsicum frutescens</t>
  </si>
  <si>
    <t>pod of Vanilla tahitensis</t>
  </si>
  <si>
    <t>leaf of Camellia sinensis</t>
  </si>
  <si>
    <t>leaf of Cinnamomum tamala</t>
  </si>
  <si>
    <t>Holarrhena antidysenterica</t>
  </si>
  <si>
    <t>resin of Pistaciaterebinthus</t>
  </si>
  <si>
    <t>leaf of Nicotiana tabacum</t>
  </si>
  <si>
    <t>Chrozophora tinctoria</t>
  </si>
  <si>
    <t>fruit of Capsicum pendulum</t>
  </si>
  <si>
    <t>fruit of Capsicum cardenasii</t>
  </si>
  <si>
    <t>fruit of Vanilla pompona</t>
  </si>
  <si>
    <t>Lindera benzoin</t>
  </si>
  <si>
    <t>Alpinia chinensis and other species</t>
  </si>
  <si>
    <t>Abrus precatorius</t>
  </si>
  <si>
    <t>leaf of Nicotiana rustica</t>
  </si>
  <si>
    <t>Balanites aegyptiaca</t>
  </si>
  <si>
    <t>root of Curcuma zedoaria</t>
  </si>
  <si>
    <t>root of Zingiber zerumbet</t>
  </si>
  <si>
    <t>dalby name</t>
  </si>
  <si>
    <t>West Indies; Greater Antilles;  fruit of Pimenta dioica</t>
  </si>
  <si>
    <t>E. Mediterranean; W. Asia; Asia Minor</t>
  </si>
  <si>
    <t>The seed-like fruits of an Eurasian herb</t>
  </si>
  <si>
    <t>origin dalby</t>
  </si>
  <si>
    <t>The bright-green seed pods of an Indian plant; fruit of Elettaria cardamomum</t>
  </si>
  <si>
    <t>opopanax</t>
  </si>
  <si>
    <t>https://en.wikipedia.org/wiki/Opopanax_(perfumery)</t>
  </si>
  <si>
    <t>https://powo.science.kew.org/taxon/127676-1</t>
  </si>
  <si>
    <t>Commiphora guidottii</t>
  </si>
  <si>
    <t>Chiov. ex Guid.</t>
  </si>
  <si>
    <t>Ashanti pepper, African cubebs, *Guinea pepper</t>
  </si>
  <si>
    <t>Ashanti pepper</t>
  </si>
  <si>
    <t>wild allspice</t>
  </si>
  <si>
    <t>https://en.wikipedia.org/wiki/Piper_guineense</t>
  </si>
  <si>
    <t>https://powo.science.kew.org/taxon/681598-1</t>
  </si>
  <si>
    <t>Angola, Benin, Burundi, Cabinda, Cameroon, Central African Repu, Congo, Ethiopia, Gabon, Gambia, Ghana, Guinea, Guinea-Bissau, Gulf of Guinea Is., Ivory Coast, Kenya, Liberia, Madagascar, Mali, Nigeria, Sierra Leone, Sudan, Tanzania, Togo, Uganda, Zambia, Zaïre</t>
  </si>
  <si>
    <t>Tropical Africa, Madagascar</t>
  </si>
  <si>
    <t>tropical Africa</t>
  </si>
  <si>
    <t>Schumach. \&amp; Thonn.</t>
  </si>
  <si>
    <t>fruits of Piper guineense, growing in tropical Africa</t>
  </si>
  <si>
    <t>location</t>
  </si>
  <si>
    <t>lon_gen</t>
  </si>
  <si>
    <t>lat_gen</t>
  </si>
  <si>
    <t>Ternate</t>
  </si>
  <si>
    <t>https://en.wikipedia.org/wiki/Pomegranate</t>
  </si>
  <si>
    <t>https://powo.science.kew.org/taxon/554129-1</t>
  </si>
  <si>
    <t>Afghanistan, Iran, Iraq, North Caucasus, Pakistan, Tadzhikistan, Transcaucasus, Turkey, Turkmenistan</t>
  </si>
  <si>
    <t>Alabama, Albania, Algeria, Andaman Is., Bahamas, Baleares, Bangladesh, Bermuda, Bulgaria, California, Cameroon, Canary Is., Caroline Is., Cayman Is., Chad, China South-Central, Comoros, Corse, Cuba, Dominican Republic, East Aegean Is., Ecuador, Eritrea, Ethiopia, France, Free State, Greece, Gulf of Guinea Is., Haiti, India, Italy, Jamaica, Korea, Kriti, Laos, Leeward Is., Libya, Marianas, Marshall Is., Mexico Central, Morocco, New Caledonia, Nicobar Is., Niger, Norfolk Is., Oman, Panamá, Portugal, Puerto Rico, Romania, Réunion, Somalia, Spain, Sri Lanka, St.Helena, Sweden, Switzerland, Texas, Trinidad-Tobago, Tunisia, Turkey-in-Europe, Turks-Caicos Is., Uzbekistan, Vanuatu, Venezuelan Antilles, Vietnam, West Himalaya, Windward Is., Yemen, Yugoslavia</t>
  </si>
  <si>
    <t>NE. Türkiye to W. &amp; N. Pakistan</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</si>
  <si>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</si>
  <si>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</si>
  <si>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</si>
  <si>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</si>
  <si>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</si>
  <si>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</si>
  <si>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</si>
  <si>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</si>
  <si>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</si>
  <si>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</si>
  <si>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</si>
  <si>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</si>
  <si>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</si>
  <si>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</si>
  <si>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</si>
  <si>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</si>
  <si>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</si>
  <si>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</si>
  <si>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</si>
  <si>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</si>
  <si>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</si>
  <si>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</si>
  <si>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</si>
  <si>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</si>
  <si>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</si>
  <si>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</si>
  <si>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The dried unripe berries of a Caribbean tree</t>
  </si>
  <si>
    <t>van_wyk</t>
  </si>
  <si>
    <t>dalby</t>
  </si>
  <si>
    <t>petruzzello</t>
  </si>
  <si>
    <t>katzer</t>
  </si>
  <si>
    <t>culinary; perfumery</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</si>
  <si>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</si>
  <si>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</si>
  <si>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</si>
  <si>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</si>
  <si>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</si>
  <si>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</si>
  <si>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</si>
  <si>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</si>
  <si>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</si>
  <si>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</si>
  <si>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</si>
  <si>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</si>
  <si>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</si>
  <si>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</si>
  <si>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</si>
  <si>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</si>
  <si>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</si>
  <si>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</si>
  <si>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</si>
  <si>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</si>
  <si>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</si>
  <si>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Aji and Rocoto Chiles</t>
  </si>
  <si>
    <t>Aleppo Pepper (Near East Pepper)</t>
  </si>
  <si>
    <t>Ancho Chile</t>
  </si>
  <si>
    <t>Guajillo Chile</t>
  </si>
  <si>
    <t>Habanero Chile</t>
  </si>
  <si>
    <t>Piments d'Espelette</t>
  </si>
  <si>
    <t>Smoked Chiles</t>
  </si>
  <si>
    <t>Thai and other Asian Chiles</t>
  </si>
  <si>
    <t>Chives</t>
  </si>
  <si>
    <t>True Cinnamon</t>
  </si>
  <si>
    <t>Cassia-Cinnamon, Indonesian and Chinese</t>
  </si>
  <si>
    <t>Cinnamon, White</t>
  </si>
  <si>
    <t>Coriander, Indian</t>
  </si>
  <si>
    <t>Coriander, Vietnamese</t>
  </si>
  <si>
    <t>Cream of Tartar</t>
  </si>
  <si>
    <t>Culantro</t>
  </si>
  <si>
    <t>Cumin, Black</t>
  </si>
  <si>
    <t>Finger Root</t>
  </si>
  <si>
    <t>Galangal, Greater</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</si>
  <si>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</si>
  <si>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</si>
  <si>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</si>
  <si>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</si>
  <si>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</si>
  <si>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</si>
  <si>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</si>
  <si>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</si>
  <si>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</si>
  <si>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</si>
  <si>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</si>
  <si>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</si>
  <si>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</si>
  <si>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 Pink</t>
  </si>
  <si>
    <t>Pepperleaf</t>
  </si>
  <si>
    <t>Pomegranate Seeds</t>
  </si>
  <si>
    <t>Poppy Seeds</t>
  </si>
  <si>
    <t>Rose Petals</t>
  </si>
  <si>
    <t>Savory, Summer and Winter</t>
  </si>
  <si>
    <t>Screw Pine</t>
  </si>
  <si>
    <t>Sea Salts</t>
  </si>
  <si>
    <t>Seaweeds</t>
  </si>
  <si>
    <t>Sesame Seeds</t>
  </si>
  <si>
    <t>Shiso</t>
  </si>
  <si>
    <t>Sylphium</t>
  </si>
  <si>
    <t>Vanilla Bean</t>
  </si>
  <si>
    <t>Wattle Seeds</t>
  </si>
  <si>
    <t>brown anise; white anise{hill}</t>
  </si>
  <si>
    <t>The dried flower-buds of a tropical tree from the Moluccas, Indonesia; bud of Syzygium aromaticum</t>
  </si>
  <si>
    <t>The dried seeds of a West Asian flowering plant; seed of Cuminum cyminum</t>
  </si>
  <si>
    <t>cumin, brown</t>
  </si>
  <si>
    <t>blackseed; cumin, black</t>
  </si>
  <si>
    <t>The rhizomes of the ginger plant, fresh or dried; root of Zingiber officinale</t>
  </si>
  <si>
    <t>The spike-like cluster of fruits of Piper longum from India; fruit of Piper longum</t>
  </si>
  <si>
    <t>The stigmas or styles of the saffron crocus flower; stamen of Crocus sativus</t>
  </si>
  <si>
    <t>The star shaped pericarps of a tree from Vietnam and South China; fruit of Illicium verum</t>
  </si>
  <si>
    <t>The bright yellow powder yielded from the rhizomes of Curcuma longa; root of Curcuma domestica</t>
  </si>
  <si>
    <t>The aromatic seed pods of orchid species from America; fruit of Vanilla fragrans</t>
  </si>
  <si>
    <t>Eur; Med; Euras</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</si>
  <si>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</si>
  <si>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</si>
  <si>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</si>
  <si>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</si>
  <si>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</si>
  <si>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</si>
  <si>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</si>
  <si>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</si>
  <si>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</si>
  <si>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</si>
  <si>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The seeds of a Calabrian variety of anise, a micro-crop with jet-black seeds</t>
  </si>
  <si>
    <t>jet black</t>
  </si>
  <si>
    <t>pickles, wines, desserts, liquors; spice for jerking meat; leaf oil for flavouring rum; wood to smoke and grill meat</t>
  </si>
  <si>
    <t>flavors; colds; pepper steak; poivrade sauce; Pfefferkuchen</t>
  </si>
  <si>
    <t>incense; toxic</t>
  </si>
  <si>
    <t>S. Mexico to Central America; Caribbean</t>
  </si>
  <si>
    <t>Turkey</t>
  </si>
  <si>
    <t>بادیان رومی، انیسون</t>
  </si>
  <si>
    <t>fruit; oil; leaf</t>
  </si>
  <si>
    <t>powo range</t>
  </si>
  <si>
    <t>Jamaica pepper, Myrtle pepper, Pimento, Newspice</t>
  </si>
  <si>
    <t>en alt</t>
  </si>
  <si>
    <t>zh literal</t>
  </si>
  <si>
    <t>zh alt</t>
  </si>
  <si>
    <t>ar literal</t>
  </si>
  <si>
    <t>ar alt</t>
  </si>
  <si>
    <t>wn</t>
  </si>
  <si>
    <t>links</t>
  </si>
  <si>
    <t>allspice.n.03</t>
  </si>
  <si>
    <t>anise.n.02</t>
  </si>
  <si>
    <t>hu alt</t>
  </si>
  <si>
    <t>hu notes</t>
  </si>
  <si>
    <t>operative</t>
  </si>
  <si>
    <t>look for similar spices on wikipedia article</t>
  </si>
  <si>
    <t>a</t>
  </si>
  <si>
    <t>tcm link</t>
  </si>
  <si>
    <t>tcm en</t>
  </si>
  <si>
    <t>affinity</t>
  </si>
  <si>
    <t>To tonify fire and assist yang, and lead the fire back to the kidney, dispel cold and relieve pain, and activate blood circulation and stimulate menstrual dischange</t>
  </si>
  <si>
    <t>https://herbaltcm.sn.polyu.edu.hk/herbal/cassia-bark</t>
  </si>
  <si>
    <t>nutmeg; mace</t>
  </si>
  <si>
    <t>N. Moluccas, Indonesia</t>
  </si>
  <si>
    <t>*jamaicaibors* [Jamaican-pepper]; *amomummag* [amomum-seed]</t>
  </si>
  <si>
    <t>tcm</t>
  </si>
  <si>
    <t>tcm db</t>
  </si>
  <si>
    <t>tcm name</t>
  </si>
  <si>
    <t>tcm pinyin</t>
  </si>
  <si>
    <t>tcm desc</t>
  </si>
  <si>
    <t>britannica</t>
  </si>
  <si>
    <t>ayurveda</t>
  </si>
  <si>
    <t>https://herbaltcm.sn.polyu.edu.hk/herbal/clove</t>
  </si>
  <si>
    <t>Caryophylli Flos</t>
  </si>
  <si>
    <t>Z</t>
  </si>
  <si>
    <t>E</t>
  </si>
  <si>
    <t>C</t>
  </si>
  <si>
    <t>1</t>
  </si>
  <si>
    <t>2</t>
  </si>
  <si>
    <t>3</t>
  </si>
  <si>
    <t>4</t>
  </si>
  <si>
    <t>5</t>
  </si>
  <si>
    <t>6</t>
  </si>
  <si>
    <t>M</t>
  </si>
  <si>
    <t>P</t>
  </si>
  <si>
    <t>D</t>
  </si>
  <si>
    <t>A</t>
  </si>
  <si>
    <t>S</t>
  </si>
  <si>
    <t>key</t>
  </si>
  <si>
    <t>spice; cardamoms</t>
  </si>
  <si>
    <t>Kattappana</t>
  </si>
  <si>
    <t>Kerala, S. India; southern Asia</t>
  </si>
  <si>
    <t>يانسون *yānsūn*</t>
  </si>
  <si>
    <t>هيل *hayl*</t>
  </si>
  <si>
    <t>zh notes</t>
  </si>
  <si>
    <t>Interior-warming medicina</t>
  </si>
  <si>
    <t>To warm the middle-energizer, check adverse rise of the stomach-qi, and restore the kidney yang</t>
  </si>
  <si>
    <t>Dried flower bud of Eugenia cayophyllata Thunb. (Fam. Myrtaceae)</t>
  </si>
  <si>
    <t>cantonese</t>
  </si>
  <si>
    <t>https://ipni.org/n/796556-1</t>
  </si>
  <si>
    <t>https://www.gbif.org/species/2759871</t>
  </si>
  <si>
    <t>https://www.worldfloraonline.org/taxon/wfo-0000406508</t>
  </si>
  <si>
    <t>wikidata</t>
  </si>
  <si>
    <t>https://www.wikidata.org/wiki/Q33466</t>
  </si>
  <si>
    <t>https://tropicos.org/name/34500572</t>
  </si>
  <si>
    <t>https://www.ncbi.nlm.nih.gov/Taxonomy/Browser/wwwtax.cgi?id=105181</t>
  </si>
  <si>
    <t>https://eol.org/pages/1120064</t>
  </si>
  <si>
    <t>related</t>
  </si>
  <si>
    <t>true cardamom; green cardamom</t>
  </si>
  <si>
    <t>Hi translit</t>
  </si>
  <si>
    <t>white cardamom</t>
  </si>
  <si>
    <t>The bleached white seed pods of an Indian plant; fruit of Elettaria cardamomum</t>
  </si>
  <si>
    <t>culinary; beverages</t>
  </si>
  <si>
    <t>true cardamom</t>
  </si>
  <si>
    <t>fekete ánizs</t>
  </si>
  <si>
    <t>https://powo.science.kew.org/taxon/872166-1</t>
  </si>
  <si>
    <t>https://en.wikipedia.org/wiki/Black_cardamom</t>
  </si>
  <si>
    <t>बड़ी इलाइची</t>
  </si>
  <si>
    <t>baḍī ilāicī</t>
  </si>
  <si>
    <t>fruit (seed pod)</t>
  </si>
  <si>
    <t>Trop. C. Africa</t>
  </si>
  <si>
    <t>Kathmandu</t>
  </si>
  <si>
    <t>https://tropical.theferns.info/viewtropical.php?id=Amomum+subulatum</t>
  </si>
  <si>
    <t>http://plantillustrations.org/illustration.php?id_illustration=61488</t>
  </si>
  <si>
    <t>Roxburgh, W., Plants of the coast of Coromandel, Vol. 3: t. 277 (1819)</t>
  </si>
  <si>
    <t>ill link</t>
  </si>
  <si>
    <t>ill source</t>
  </si>
  <si>
    <t>cardamom.n.02</t>
  </si>
  <si>
    <t>clove.n.04</t>
  </si>
  <si>
    <t>綠荳蔻</t>
  </si>
  <si>
    <t>green-cardamom</t>
  </si>
  <si>
    <t>cantonese literal</t>
  </si>
  <si>
    <t>luk6 dau6 kau3</t>
  </si>
  <si>
    <t>嘎哥拉 *gāgēlā*</t>
  </si>
  <si>
    <t>smoky</t>
  </si>
  <si>
    <t>荳蔻（黑色）</t>
  </si>
  <si>
    <t>fuit of Wurfbainia vera</t>
  </si>
  <si>
    <t>W</t>
  </si>
  <si>
    <t>V</t>
  </si>
  <si>
    <t>Siam cardamom; Cambodian cardamom</t>
  </si>
  <si>
    <t>Trop. Asia; SEA; Indochina</t>
  </si>
  <si>
    <t>Phnom Penh</t>
  </si>
  <si>
    <t>herb-cardamom</t>
  </si>
  <si>
    <t>H</t>
  </si>
  <si>
    <t>http://www.efloras.org/florataxon.aspx?flora_id=2&amp;taxon_id=200028274</t>
  </si>
  <si>
    <t>Wurfbainia aromatica</t>
  </si>
  <si>
    <t>(Roxb.) Škorničk. &amp; A.D.Poulsen</t>
  </si>
  <si>
    <t>https://powo.science.kew.org/taxon/77178270-1</t>
  </si>
  <si>
    <t>Nepal to Bangladesh</t>
  </si>
  <si>
    <t>Assam, Bangladesh, East Himalaya, Nepal</t>
  </si>
  <si>
    <t>Yunnan cardamom; tsaoko</t>
  </si>
  <si>
    <t>kingdom</t>
  </si>
  <si>
    <t>Wurfbainia villosa</t>
  </si>
  <si>
    <t>(Lour.) Škorničk. &amp; A.D.Poulsen</t>
  </si>
  <si>
    <t>https://powo.science.kew.org/taxon/77178295-1</t>
  </si>
  <si>
    <t>vanwyk</t>
  </si>
  <si>
    <t>Java round cardamom {polyu}</t>
  </si>
  <si>
    <t>Indonesian cardamom; round cardamom</t>
  </si>
  <si>
    <t>Alpinia globosa</t>
  </si>
  <si>
    <t>(Lour.) Horan.</t>
  </si>
  <si>
    <t>https://powo.science.kew.org/taxon/795588-1</t>
  </si>
  <si>
    <t>Hornstedtia costata</t>
  </si>
  <si>
    <t>(Roxb.) K.Schum.</t>
  </si>
  <si>
    <t>Wurfbainia gracilis</t>
  </si>
  <si>
    <t>(Blume) Škorničk. &amp; A.D.Poulsen</t>
  </si>
  <si>
    <t>https://powo.science.kew.org/taxon/77178277-1</t>
  </si>
  <si>
    <t>https://powo.science.kew.org/taxon/795283-1</t>
  </si>
  <si>
    <t>var. xanthioides</t>
  </si>
  <si>
    <t>(Wall. ex Baker) Škorničk. &amp; A.D.Poulsen</t>
  </si>
  <si>
    <t>hill name</t>
  </si>
  <si>
    <t>Thai cardamom; round cardamom</t>
  </si>
  <si>
    <t>Brown cardamom, Nepalese cardamom; False cardamom; Winged cardamom</t>
  </si>
  <si>
    <t>group</t>
  </si>
  <si>
    <t>cardamoms</t>
  </si>
  <si>
    <t>Amomum hongtsaoko Liang et Fang; Amomum tsao-ko/Amomum tsok-ko Crevost et Lemaire</t>
  </si>
  <si>
    <t>caoguo {polyu}</t>
  </si>
  <si>
    <t>رازیانه، بادیانه، بادیان</t>
  </si>
  <si>
    <t>From Malay adas (“fennel”), from Arabic عَدَس‎ (ʿadas, “lentil”), possibly via Persian عدس‎.</t>
  </si>
  <si>
    <t>chiles</t>
  </si>
  <si>
    <t>freq</t>
  </si>
  <si>
    <t>Pimenta officinalis Lindl.</t>
  </si>
  <si>
    <t>Amomum cardamomum L.</t>
  </si>
  <si>
    <t>Cinnamomum aromaticum Nees</t>
  </si>
  <si>
    <t>Cinnamomum zeylanicum Blume</t>
  </si>
  <si>
    <t>Curcuma domestica Valeton</t>
  </si>
  <si>
    <t>Vanilla fragrans Ames</t>
  </si>
  <si>
    <t>Aquilaria agallocha Roxb.</t>
  </si>
  <si>
    <t>Carum copticum (L.) Benth. &amp; Hook.f. ex Hiern;  Trachyspermum copticum (L.) Link</t>
  </si>
  <si>
    <t>Aloe barbadensis Mill.</t>
  </si>
  <si>
    <t>Piper clusii C.DC.</t>
  </si>
  <si>
    <t>Amomum xanthioides Wall. ex Baker</t>
  </si>
  <si>
    <t>Aframomum hanburyi K.Schum.</t>
  </si>
  <si>
    <t>Amomum aromaticum Roxb.</t>
  </si>
  <si>
    <t>Bunium persicum Boiss.</t>
  </si>
  <si>
    <t>Acacia catechu (L.) Willd., Oliv.</t>
  </si>
  <si>
    <t>Amomum costatum (Roxb.) Benth. ex Baker</t>
  </si>
  <si>
    <t>Cubeba officinalis Miq.</t>
  </si>
  <si>
    <t>Daemonorops draco Bl.</t>
  </si>
  <si>
    <t>Boswellia carteri Birdw.</t>
  </si>
  <si>
    <t>Amomum villosum Lour.</t>
  </si>
  <si>
    <t>Cinchona succirubra Pav.</t>
  </si>
  <si>
    <t>Alpinia katsumadai Hayata</t>
  </si>
  <si>
    <t>Amomum compactum Sol. ex Maton; Amomum kepulaga Sprague &amp; Burkill</t>
  </si>
  <si>
    <t>Amomum globosum Lour.</t>
  </si>
  <si>
    <t>Rosmarinus officinalis L.</t>
  </si>
  <si>
    <t>Caesalpinia sappan L.</t>
  </si>
  <si>
    <t>Cassia angustifolia Vahl</t>
  </si>
  <si>
    <t>Sesamum orientale L.</t>
  </si>
  <si>
    <t>Amomum krervanh Pierre &amp; Gagnep.</t>
  </si>
  <si>
    <t>Amomum gracile Blume</t>
  </si>
  <si>
    <t>Chrysanthemum vulgare (L.) Bernh.</t>
  </si>
  <si>
    <t>Drimys lanceolata (Poir.) Baill.</t>
  </si>
  <si>
    <t>Brassica hirta Moench</t>
  </si>
  <si>
    <t>Fagara avicennae Lamarck</t>
  </si>
  <si>
    <t>Vaccaria segetailis (Neck.) Garcke</t>
  </si>
  <si>
    <t>Capsicum frutescens L.; Capsicum chinense Jacq.; et al.</t>
  </si>
  <si>
    <t>P. retrofactum Vahl</t>
  </si>
  <si>
    <t>Z. armatum DC.; et al.</t>
  </si>
  <si>
    <t>V. tahitensis J.W. Moore; V. pompona Schiede</t>
  </si>
  <si>
    <t>bean-cardamom</t>
  </si>
  <si>
    <t>小豆蔻 [small-bean-cardamom]; 綠豆蔻 [green-bean-cardamom]</t>
  </si>
  <si>
    <t>小茴香 *xiǎohúixiāng* [little-hui-spice]</t>
  </si>
  <si>
    <t>黑胡椒 *hēihújiāo* [black-barbarian-pepper]</t>
  </si>
  <si>
    <t>西紅花 *xīhónghuā* [western-red-flower]; 番紅花 *fān​hóng​huā* [foreign-red-flower]</t>
  </si>
  <si>
    <t>黃薑 *huángjiāng* [yellow-ginger]</t>
  </si>
  <si>
    <t>Cantonese 雲呢拿 *wan4 nei1 laa4-2*</t>
  </si>
  <si>
    <t>ill page</t>
  </si>
  <si>
    <t>https://en.wiktionary.org/wiki/%E8%98%86%E8%96%88</t>
  </si>
  <si>
    <t>https://en.wiktionary.org/wiki/%E5%B1%B1%E8%91%B5#Japanese</t>
  </si>
  <si>
    <t>https://powo.science.kew.org/taxon/127856-1</t>
  </si>
  <si>
    <t>Eugenia aromatica (L.) Baill.; Eugenia cayophyllata Thunb.</t>
  </si>
  <si>
    <t>ar transliteration</t>
  </si>
  <si>
    <t>hu literal</t>
  </si>
  <si>
    <t>shichimi togarashi</t>
  </si>
  <si>
    <t>B0001</t>
  </si>
  <si>
    <t>https://en.wikipedia.org/wiki/Shichimi</t>
  </si>
  <si>
    <t>a Japanese spice mixture made of seven ingredients</t>
  </si>
  <si>
    <t>F</t>
  </si>
  <si>
    <t>G</t>
  </si>
  <si>
    <t>L</t>
  </si>
  <si>
    <t>T</t>
  </si>
  <si>
    <t>asafetida.n.01</t>
  </si>
  <si>
    <t>caraway.n.01</t>
  </si>
  <si>
    <t>wn plant</t>
  </si>
  <si>
    <t>cassia.n.03</t>
  </si>
  <si>
    <t>cinnamon.n.03</t>
  </si>
  <si>
    <t>coriander.n.02</t>
  </si>
  <si>
    <t>inn</t>
  </si>
  <si>
    <t>The dried fruits of an annual herb, also known as cilantro</t>
  </si>
  <si>
    <t>The fresh leaves of coriander, also known as cilantro</t>
  </si>
  <si>
    <t>anise; aniseed; brown anise; white anise</t>
  </si>
  <si>
    <t>asafoetida; hing, devil’s dung, asant; fetida</t>
  </si>
  <si>
    <t>allspice; Jamaica(n) pepper; pimento; myrtle pepper; newspice</t>
  </si>
  <si>
    <t>chili (pepper); chilli (pepper); paprika; cayenne pepper; red pepper; green pepper; etc.</t>
  </si>
  <si>
    <t>coriander (seeds)</t>
  </si>
  <si>
    <t>cumin; brown cumin</t>
  </si>
  <si>
    <t>clove; cloves</t>
  </si>
  <si>
    <t>fennel (seeds)</t>
  </si>
  <si>
    <t>fenugreek (seeds)</t>
  </si>
  <si>
    <t>caraway (seeds)</t>
  </si>
  <si>
    <t>long pepper; Indian long pepper; pippali; pipalli</t>
  </si>
  <si>
    <t>Chinese pepper; Szechwan pepper</t>
  </si>
  <si>
    <t>pepper; black pepper; peppercorns</t>
  </si>
  <si>
    <t>flat-leaved vanilla; Bourbon vanilla; Mexican vanilla</t>
  </si>
  <si>
    <t>*cigánypetrezselyem* [gipsy-parsley]</t>
  </si>
  <si>
    <t>Mediterranean; W. Asia; SW. Asia</t>
  </si>
  <si>
    <t>allspice.n.01</t>
  </si>
  <si>
    <t>anise.n.01</t>
  </si>
  <si>
    <t>cardamom.n.01</t>
  </si>
  <si>
    <t>coriander.n.01</t>
  </si>
  <si>
    <t>cumin.n.01</t>
  </si>
  <si>
    <t>dill.n.01</t>
  </si>
  <si>
    <t>fennel.n.01</t>
  </si>
  <si>
    <t>fenugreek.n.01</t>
  </si>
  <si>
    <t>cinnamon.n.02</t>
  </si>
  <si>
    <t>clove.n.02</t>
  </si>
  <si>
    <t>cumin.n.02</t>
  </si>
  <si>
    <t>dill.n.02</t>
  </si>
  <si>
    <t>fennel.n.02</t>
  </si>
  <si>
    <t>fenugreek.n.02</t>
  </si>
  <si>
    <t>coriander.n.03</t>
  </si>
  <si>
    <t>fennel.n.03</t>
  </si>
  <si>
    <t>chili_pepper.n.01</t>
  </si>
  <si>
    <t>chili_pepper.n.02</t>
  </si>
  <si>
    <t>The seeds of a Mediterranean herb</t>
  </si>
  <si>
    <t>cilantro; coriander leaves; Chinese parsley; dhania</t>
  </si>
  <si>
    <t>dill; dill weed</t>
  </si>
  <si>
    <t>India; Pakistan; worldwide</t>
  </si>
  <si>
    <t>S. Europe; N. Africa; SW. Asia</t>
  </si>
  <si>
    <t>Mediterranean; C. Europe; Eurasia</t>
  </si>
  <si>
    <t>S. Europe; W. &amp; C. Asia; India</t>
  </si>
  <si>
    <t>Afghanistan</t>
  </si>
  <si>
    <t>Egypt</t>
  </si>
  <si>
    <t>job</t>
  </si>
  <si>
    <t>fennel.n.04</t>
  </si>
  <si>
    <t>fennel leaves</t>
  </si>
  <si>
    <t>The dried fruits of a perennial herb</t>
  </si>
  <si>
    <t>fennel (leaves)</t>
  </si>
  <si>
    <t>The dried resin of Ferula foetida and F. assa-foetida</t>
  </si>
  <si>
    <t>E. Mediterranean; W. Asia</t>
  </si>
  <si>
    <t>Japan; E. Asia</t>
  </si>
  <si>
    <t>leaf?</t>
  </si>
  <si>
    <t>agarwood; agalloch; agaru; aloeswood; eaglewood; gharroowood</t>
  </si>
  <si>
    <t>https://www.britannica.com/plant/angelica-plant</t>
  </si>
  <si>
    <t>The fruits of Capsicum annuum and other species</t>
  </si>
  <si>
    <t>Nepaul cardamom; Bengal cardamom; greater cardamom; amomum in Classical texts</t>
  </si>
  <si>
    <t>Mexico to S. Tropical America</t>
  </si>
  <si>
    <t>https://powo.science.kew.org/taxon/33335-2</t>
  </si>
  <si>
    <t>Angola, Bangladesh, Benin, Burkina, Cambodia, Caroline Is., Central African Repu, Chad, China South-Central, China Southeast, Christmas I., Comoros, Congo, Cuba, Dominican Republic, Eritrea, Ethiopia, Gabon, Galápagos, Ghana, Guinea, Guinea-Bissau, Gulf of Guinea Is., Haiti, Hawaii, India, Jamaica, Kenya, Leeward Is., Liberia, Marianas, Mauritius, Mozambique, New Caledonia, Nicobar Is., Nigeria, Puerto Rico, Réunion, Samoa, Sierra Leone, Society Is., Southwest Caribbean, Sri Lanka, Sudan, Taiwan, Tanzania, Trinidad-Tobago, Uganda, Vanuatu, Venezuelan Antilles, Wallis-Futuna Is., Windward Is., Zaïre, Zimbabwe</t>
  </si>
  <si>
    <t>Argentina Northeast, Argentina Northwest, Belize, Bolivia, Brazil North, Brazil Northeast, Brazil Southeast, Brazil West-Central, Colombia, Costa Rica, Ecuador, El Salvador, French Guiana, Guatemala, Guyana, Honduras, Mexico Central, Mexico Gulf, Mexico Northeast, Mexico Northwest, Mexico Southeast, Mexico Southwest, Nicaragua, Panamá, Paraguay, Peru, Suriname, Venezuela</t>
  </si>
  <si>
    <t>Panama</t>
  </si>
  <si>
    <t>Trop. Am.; C. Am.</t>
  </si>
  <si>
    <t>https://en.wikipedia.org/wiki/Annatto</t>
  </si>
  <si>
    <t>Pterocarpus santalinus</t>
  </si>
  <si>
    <t>The inner bark of the cinnamon tree (Cinnamomum zeylanicum) from Sri Lanka</t>
  </si>
  <si>
    <t>The inner bark of Southeast Asian trees</t>
  </si>
  <si>
    <t>https://en.wikipedia.org/wiki/Nigella_sativa</t>
  </si>
  <si>
    <t>black caraway, also known as black cumin, nigella, kalonji, charnushka</t>
  </si>
  <si>
    <t>black caraway, black cumin, nigella, kalonji, charnushka</t>
  </si>
  <si>
    <t>Romania to W. &amp; SW. Iran</t>
  </si>
  <si>
    <t>Romania</t>
  </si>
  <si>
    <t>Armenia</t>
  </si>
  <si>
    <t>dill weeds</t>
  </si>
  <si>
    <t>https://www.biodiversitylibrary.org/page/4320887</t>
  </si>
  <si>
    <t>long_pepper.n.01</t>
  </si>
  <si>
    <t>ginger.n.01</t>
  </si>
  <si>
    <t>nutmeg.n.01</t>
  </si>
  <si>
    <t>pepper.n.01</t>
  </si>
  <si>
    <t>saffron.n.01</t>
  </si>
  <si>
    <t>turmeric.n.01</t>
  </si>
  <si>
    <t>vanilla.n.01</t>
  </si>
  <si>
    <t>mace.n.03</t>
  </si>
  <si>
    <t>nutmeg.n.02</t>
  </si>
  <si>
    <t>pepper.n.03</t>
  </si>
  <si>
    <t>saffron.n.02</t>
  </si>
  <si>
    <t>turmeric.n.02</t>
  </si>
  <si>
    <t>vanilla.n.02</t>
  </si>
  <si>
    <t>star_anise.n.01</t>
  </si>
  <si>
    <t>star_anise.n.03</t>
  </si>
  <si>
    <t>胭脂樹紅</t>
  </si>
  <si>
    <t>rouge-tree-red</t>
  </si>
  <si>
    <t>yān​zhīshùhóng</t>
  </si>
  <si>
    <t>婀娜多 *ēnàduō*</t>
  </si>
  <si>
    <t>أناتو</t>
  </si>
  <si>
    <t>anātū</t>
  </si>
  <si>
    <t>椒 *jiāo*</t>
  </si>
  <si>
    <t>The red juice of the seeds of Bixa orellana</t>
  </si>
  <si>
    <t>I</t>
  </si>
  <si>
    <t>Cloves</t>
  </si>
  <si>
    <t>Mace</t>
  </si>
  <si>
    <t>etymologies</t>
  </si>
  <si>
    <t>[black pepper] *fulful aswad* فلفل أسود</t>
  </si>
  <si>
    <t>*dārsīnī* دارصيني</t>
  </si>
  <si>
    <t>*qishrat jawz al-ṭīb* [the peel of the fragrant nut] قشرة جوز الطيب</t>
  </si>
  <si>
    <t>bright red</t>
  </si>
  <si>
    <t>annatto; anatto; achiote; roucou</t>
  </si>
  <si>
    <t>'Amomum' in Classical texts</t>
  </si>
  <si>
    <t>Cambodian cardamom</t>
  </si>
  <si>
    <t>central Africa</t>
  </si>
  <si>
    <t>eastern Mediterranean</t>
  </si>
  <si>
    <t>Nepaul cardamom, greater cardamom</t>
  </si>
  <si>
    <t>acuyo</t>
  </si>
  <si>
    <t>https://powo.science.kew.org/taxon/680520-1</t>
  </si>
  <si>
    <t>Mexico to Guianas and Ecuador</t>
  </si>
  <si>
    <t>Belize, Colombia, Costa Rica, Ecuador, El Salvador, French Guiana, Guatemala, Honduras, Mexico Central, Mexico Gulf, Mexico Northeast, Mexico Northwest, Mexico Southeast, Mexico Southwest, Nicaragua, Panamá, Suriname, Venezuela</t>
  </si>
  <si>
    <t>Caroline Is., Cuba, Florida, Haiti, Hawaii, Jamaica, Leeward Is., Samoa</t>
  </si>
  <si>
    <t>animal food, a poison and a medicine, has social uses and for food</t>
  </si>
  <si>
    <t>Kunth</t>
  </si>
  <si>
    <t>Piper sanctum (Miq.) Schltdl. ex C.DC.</t>
  </si>
  <si>
    <t>https://en.wikipedia.org/wiki/Piper_auritum</t>
  </si>
  <si>
    <r>
      <t xml:space="preserve">Common names include </t>
    </r>
    <r>
      <rPr>
        <b/>
        <i/>
        <sz val="11"/>
        <color theme="1"/>
        <rFont val="Calibri"/>
        <family val="2"/>
        <scheme val="minor"/>
      </rPr>
      <t>hoja santa</t>
    </r>
    <r>
      <rPr>
        <sz val="11"/>
        <color theme="1"/>
        <rFont val="Calibri"/>
        <family val="2"/>
        <scheme val="minor"/>
      </rPr>
      <t xml:space="preserve"> (Spanish for 'sacred leaf'),</t>
    </r>
    <r>
      <rPr>
        <vertAlign val="superscript"/>
        <sz val="11"/>
        <color theme="1"/>
        <rFont val="Calibri"/>
        <family val="2"/>
        <scheme val="minor"/>
      </rPr>
      <t>[2]</t>
    </r>
    <r>
      <rPr>
        <sz val="11"/>
        <color theme="1"/>
        <rFont val="Calibri"/>
        <family val="2"/>
        <scheme val="minor"/>
      </rPr>
      <t xml:space="preserve"> </t>
    </r>
    <r>
      <rPr>
        <b/>
        <i/>
        <sz val="11"/>
        <color theme="1"/>
        <rFont val="Calibri"/>
        <family val="2"/>
        <scheme val="minor"/>
      </rPr>
      <t>yerba santa</t>
    </r>
    <r>
      <rPr>
        <sz val="11"/>
        <color theme="1"/>
        <rFont val="Calibri"/>
        <family val="2"/>
        <scheme val="minor"/>
      </rPr>
      <t>,</t>
    </r>
    <r>
      <rPr>
        <vertAlign val="superscript"/>
        <sz val="11"/>
        <color theme="1"/>
        <rFont val="Calibri"/>
        <family val="2"/>
        <scheme val="minor"/>
      </rPr>
      <t>[3][4]</t>
    </r>
    <r>
      <rPr>
        <sz val="11"/>
        <color theme="1"/>
        <rFont val="Calibri"/>
        <family val="2"/>
        <scheme val="minor"/>
      </rPr>
      <t xml:space="preserve"> </t>
    </r>
    <r>
      <rPr>
        <b/>
        <i/>
        <sz val="11"/>
        <color theme="1"/>
        <rFont val="Calibri"/>
        <family val="2"/>
        <scheme val="minor"/>
      </rPr>
      <t>hierba santa</t>
    </r>
    <r>
      <rPr>
        <sz val="11"/>
        <color theme="1"/>
        <rFont val="Calibri"/>
        <family val="2"/>
        <scheme val="minor"/>
      </rPr>
      <t>,</t>
    </r>
    <r>
      <rPr>
        <vertAlign val="superscript"/>
        <sz val="11"/>
        <color theme="1"/>
        <rFont val="Calibri"/>
        <family val="2"/>
        <scheme val="minor"/>
      </rPr>
      <t>[3]</t>
    </r>
    <r>
      <rPr>
        <sz val="11"/>
        <color theme="1"/>
        <rFont val="Calibri"/>
        <family val="2"/>
        <scheme val="minor"/>
      </rPr>
      <t xml:space="preserve"> </t>
    </r>
    <r>
      <rPr>
        <b/>
        <sz val="11"/>
        <color theme="1"/>
        <rFont val="Calibri"/>
        <family val="2"/>
        <scheme val="minor"/>
      </rPr>
      <t>Mexican pepperleaf</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acuyo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tlanepa</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anisillo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root beer plant</t>
    </r>
    <r>
      <rPr>
        <sz val="11"/>
        <color theme="1"/>
        <rFont val="Calibri"/>
        <family val="2"/>
        <scheme val="minor"/>
      </rPr>
      <t>,</t>
    </r>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Vera Cruz pepper</t>
    </r>
    <r>
      <rPr>
        <vertAlign val="superscript"/>
        <sz val="11"/>
        <color theme="1"/>
        <rFont val="Calibri"/>
        <family val="2"/>
        <scheme val="minor"/>
      </rPr>
      <t>[5]</t>
    </r>
    <r>
      <rPr>
        <sz val="11"/>
        <color theme="1"/>
        <rFont val="Calibri"/>
        <family val="2"/>
        <scheme val="minor"/>
      </rPr>
      <t xml:space="preserve"> and </t>
    </r>
    <r>
      <rPr>
        <b/>
        <sz val="11"/>
        <color theme="1"/>
        <rFont val="Calibri"/>
        <family val="2"/>
        <scheme val="minor"/>
      </rPr>
      <t>sacred pepper</t>
    </r>
    <r>
      <rPr>
        <sz val="11"/>
        <color theme="1"/>
        <rFont val="Calibri"/>
        <family val="2"/>
        <scheme val="minor"/>
      </rPr>
      <t>.</t>
    </r>
    <r>
      <rPr>
        <vertAlign val="superscript"/>
        <sz val="11"/>
        <color theme="1"/>
        <rFont val="Calibri"/>
        <family val="2"/>
        <scheme val="minor"/>
      </rPr>
      <t>[1]</t>
    </r>
  </si>
  <si>
    <t>values</t>
  </si>
  <si>
    <t>Sweet gum, liquidambar, American storax, bilsted, Honduras balsam, white Peru balsam, American sweet gum</t>
  </si>
  <si>
    <t>Gum guggul, bdellium, guggul</t>
  </si>
  <si>
    <t>Scotch bonnet, country pepper, habañero, piri-piri</t>
  </si>
  <si>
    <t>Liquid storax, Levant storax, *liquidambar</t>
  </si>
  <si>
    <t>Dactylopius coccus</t>
  </si>
  <si>
    <t>fruit of Coriandrum sativum</t>
  </si>
  <si>
    <t>possibly Nepaul cardamom and Bengal cardamom</t>
  </si>
  <si>
    <t>see also Siam benzoin; Sweet gum</t>
  </si>
  <si>
    <t>fruit of Amomum krervanh</t>
  </si>
  <si>
    <t>fruit of Capsicum annuum</t>
  </si>
  <si>
    <t>fruit of Amomum globosum</t>
  </si>
  <si>
    <t>bark of Cinnamomum zeylanicum</t>
  </si>
  <si>
    <t>secretion of Moschus moschiferus, and other species</t>
  </si>
  <si>
    <t>Spikenard, +nard</t>
  </si>
  <si>
    <t>Calamus', 'sweet reed', 'scented cane' in Biblical and Classical translations, +kalamos</t>
  </si>
  <si>
    <t>Red sanders, +sanders</t>
  </si>
  <si>
    <t>Ladanum, *amber, rock rose</t>
  </si>
  <si>
    <t>Attar of roses, +rose</t>
  </si>
  <si>
    <t>Storax, styrax, +oriental sweet gum</t>
  </si>
  <si>
    <t>Greater galanga, galanga, laos, lengkuas, +galingale</t>
  </si>
  <si>
    <t>Lesser galanga, galanga, +galingale</t>
  </si>
  <si>
    <t>Bombay mastic, Turk terebinth, +turpentine</t>
  </si>
  <si>
    <t>Greece; Near East</t>
  </si>
  <si>
    <t>S. Europe; W. Asia</t>
  </si>
  <si>
    <t>E. Himalaya to S. China; Indo-China; India</t>
  </si>
  <si>
    <t>warm yellowish-brown, cinnamon</t>
  </si>
  <si>
    <t>slightly nutty, sweet and peppery; no taste or aroma</t>
  </si>
  <si>
    <t>dye, stews; insect repellant; colouring margarin and cheese</t>
  </si>
  <si>
    <t>achiote tree; lipstick tree</t>
  </si>
  <si>
    <t>Brazil, Peru, Kenya, Philippines</t>
  </si>
  <si>
    <t>Annatto, achiote, lipstick tree, urucum (Brazil)</t>
  </si>
  <si>
    <t>fruit of Piper auritum, syn. P. sanctum</t>
  </si>
  <si>
    <t>B</t>
  </si>
  <si>
    <t>fennel (vegetable)</t>
  </si>
  <si>
    <t>Santorini</t>
  </si>
  <si>
    <t>false peppers</t>
  </si>
  <si>
    <t>L.f.</t>
  </si>
  <si>
    <t>https://en.wikipedia.org/wiki/Piper_cubeba</t>
  </si>
  <si>
    <t>cubeb, tailed pepper</t>
  </si>
  <si>
    <t>https://powo.science.kew.org/taxon/681071-1</t>
  </si>
  <si>
    <t>Indo-China to Malesia</t>
  </si>
  <si>
    <t>Borneo, Cambodia, Lesser Sunda Is., Malaya, Maluku, Myanmar, Sulawesi, Sumatera, Vietnam</t>
  </si>
  <si>
    <t>dark brown to black</t>
  </si>
  <si>
    <t>The fruit of Piper cubeba</t>
  </si>
  <si>
    <t>pungent, camphor-like, peppery</t>
  </si>
  <si>
    <t>gins; cooking; anti-asthma, diuretic</t>
  </si>
  <si>
    <t>culinary; medicinal; perfume</t>
  </si>
  <si>
    <t>cubeb.n.02</t>
  </si>
  <si>
    <t>cubeb.n.01</t>
  </si>
  <si>
    <t>尾胡椒</t>
  </si>
  <si>
    <t>https://en.wiktionary.org/wiki/%E8%93%BD%E6%BE%84%E8%8C%84#Chinese</t>
  </si>
  <si>
    <t>كبابة</t>
  </si>
  <si>
    <t>kabāba, kubāba</t>
  </si>
  <si>
    <t>Vol. 3., p. 142.</t>
  </si>
  <si>
    <t>The seed of Trachyspermum ammi</t>
  </si>
  <si>
    <t>Tropical Asia</t>
  </si>
  <si>
    <t>The flower of Carthamus tinctorius</t>
  </si>
  <si>
    <t>ill key</t>
  </si>
  <si>
    <t>koehler_koehler_1887</t>
  </si>
  <si>
    <t>Köhler's Medizinal-Pflanzen</t>
  </si>
  <si>
    <t>https://www.biodiversitylibrary.org/item/10837#page/697/mode/1up</t>
  </si>
  <si>
    <t>Bay rum tree</t>
  </si>
  <si>
    <t>wn comment</t>
  </si>
  <si>
    <t>caraway.n.02</t>
  </si>
  <si>
    <t>ginger.n.03</t>
  </si>
  <si>
    <t>ginger.n.02</t>
  </si>
  <si>
    <t>Bastard cardamom; Bengal cardamom; Cambodian cardamom; Cameroon cardamom; Ethiopian cardamom; Kepulaga; Madagascar cardamom; Nepaul cardamom</t>
  </si>
  <si>
    <t>Chinese cinnamon; Padang cinnamon; Saigon cinnamon; cinnamon</t>
  </si>
  <si>
    <t>Rocoto, Scotch bonnet, Tabasco pepper, Uchu, Ulupica</t>
  </si>
  <si>
    <t>Canela; Canella; Chinese cinnamon; Padang cinnamon: Saigon cinnamon</t>
  </si>
  <si>
    <t>Yellow zedoary</t>
  </si>
  <si>
    <t>Tahitian vanilla; West Indian vanilla</t>
  </si>
  <si>
    <t>alfalfa</t>
  </si>
  <si>
    <t>https://en.wikipedia.org/wiki/Alfalfa</t>
  </si>
  <si>
    <t>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</si>
</sst>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vertAlign val="superscript"/>
      <sz val="11"/>
      <color theme="1"/>
      <name val="Calibri"/>
      <family val="2"/>
      <scheme val="minor"/>
    </font>
    <font>
      <sz val="11"/>
      <color rgb="FF006100"/>
      <name val="Calibri"/>
      <family val="2"/>
      <scheme val="minor"/>
    </font>
  </fonts>
  <fills count="8">
    <fill>
      <patternFill patternType="none"/>
    </fill>
    <fill>
      <patternFill patternType="gray125"/>
    </fill>
    <fill>
      <patternFill patternType="solid">
        <fgColor rgb="FFA9D18E"/>
      </patternFill>
    </fill>
    <fill>
      <patternFill patternType="solid">
        <fgColor rgb="FF000000"/>
      </patternFill>
    </fill>
    <fill>
      <patternFill patternType="solid">
        <fgColor rgb="FFFFEB9C"/>
      </patternFill>
    </fill>
    <fill>
      <patternFill patternType="solid">
        <fgColor rgb="FFC6EFCE"/>
      </patternFill>
    </fill>
    <fill>
      <patternFill patternType="solid">
        <fgColor theme="4" tint="-0.499984740745262"/>
        <bgColor indexed="64"/>
      </patternFill>
    </fill>
    <fill>
      <patternFill patternType="solid">
        <fgColor theme="3"/>
        <bgColor indexed="64"/>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4">
    <xf numFmtId="0" fontId="0" fillId="0" borderId="0"/>
    <xf numFmtId="0" fontId="11" fillId="0" borderId="0" applyNumberFormat="0" applyFill="0" applyBorder="0" applyAlignment="0" applyProtection="0"/>
    <xf numFmtId="0" fontId="14" fillId="4" borderId="0" applyNumberFormat="0" applyBorder="0" applyAlignment="0" applyProtection="0"/>
    <xf numFmtId="0" fontId="18" fillId="5" borderId="0" applyNumberFormat="0" applyBorder="0" applyAlignment="0" applyProtection="0"/>
  </cellStyleXfs>
  <cellXfs count="38">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5"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3" fillId="0" borderId="0" xfId="0" applyFont="1"/>
    <xf numFmtId="0" fontId="16" fillId="0" borderId="0" xfId="0" applyFont="1"/>
    <xf numFmtId="0" fontId="11" fillId="0" borderId="0" xfId="1"/>
    <xf numFmtId="0" fontId="14" fillId="4" borderId="1" xfId="2" applyBorder="1"/>
    <xf numFmtId="0" fontId="13" fillId="0" borderId="1" xfId="0" applyFont="1" applyBorder="1"/>
    <xf numFmtId="0" fontId="14" fillId="4" borderId="1" xfId="2" quotePrefix="1" applyBorder="1"/>
    <xf numFmtId="0" fontId="18" fillId="5" borderId="1" xfId="3" applyBorder="1"/>
    <xf numFmtId="0" fontId="0" fillId="6" borderId="1" xfId="0" applyFill="1" applyBorder="1"/>
    <xf numFmtId="0" fontId="0" fillId="7" borderId="1" xfId="0" applyFill="1" applyBorder="1"/>
    <xf numFmtId="0" fontId="13" fillId="7" borderId="1" xfId="0" applyFont="1" applyFill="1" applyBorder="1"/>
    <xf numFmtId="0" fontId="14" fillId="7" borderId="1" xfId="2" applyFill="1" applyBorder="1"/>
    <xf numFmtId="0" fontId="11" fillId="7" borderId="1" xfId="1" applyFill="1" applyBorder="1"/>
  </cellXfs>
  <cellStyles count="4">
    <cellStyle name="Good" xfId="3" builtinId="26"/>
    <cellStyle name="Hyperlink" xfId="1" builtinId="8"/>
    <cellStyle name="Neutral" xfId="2" builtinId="28"/>
    <cellStyle name="Normal" xfId="0" builtinId="0"/>
  </cellStyles>
  <dxfs count="1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ont>
        <b/>
      </font>
    </dxf>
    <dxf>
      <font>
        <b/>
      </font>
    </dxf>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microsoft.com/office/2017/06/relationships/rdRichValue" Target="richData/rdrichvalue.xml"/><Relationship Id="rId26" Type="http://schemas.openxmlformats.org/officeDocument/2006/relationships/customXml" Target="../customXml/item1.xml"/><Relationship Id="rId3" Type="http://schemas.openxmlformats.org/officeDocument/2006/relationships/worksheet" Target="worksheets/sheet3.xml"/><Relationship Id="rId21" Type="http://schemas.microsoft.com/office/2017/06/relationships/richStyles" Target="richData/richStyles.xml"/><Relationship Id="rId7" Type="http://schemas.openxmlformats.org/officeDocument/2006/relationships/worksheet" Target="worksheets/sheet7.xml"/><Relationship Id="rId12" Type="http://schemas.openxmlformats.org/officeDocument/2006/relationships/theme" Target="theme/theme1.xml"/><Relationship Id="rId17" Type="http://schemas.microsoft.com/office/2020/07/relationships/rdRichValueWebImage" Target="richData/rdRichValueWebImage.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dArray" Target="richData/rdarray.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sharedStrings" Target="sharedStrings.xml"/><Relationship Id="rId23" Type="http://schemas.microsoft.com/office/2017/06/relationships/rdSupportingPropertyBag" Target="richData/rdsupportingpropertybag.xml"/><Relationship Id="rId10" Type="http://schemas.openxmlformats.org/officeDocument/2006/relationships/worksheet" Target="worksheets/sheet10.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microsoft.com/office/2017/06/relationships/rdSupportingPropertyBagStructure" Target="richData/rdsupportingpropertybagstructure.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6</v>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1</v>
    <v>2</v>
    <v>1</v>
    <v>1</v>
    <v>1</v>
    <v>1</v>
    <v>1</v>
    <v>2</v>
    <v>1</v>
    <v>2</v>
    <v>1 item (1 g)</v>
    <v>3</v>
    <v>1 item (1 g)</v>
    <v>1</v>
    <v>2</v>
    <v>1</v>
    <v>2</v>
    <v>4</v>
    <v>1</v>
    <v>2</v>
    <v>1</v>
    <v>2</v>
    <v>3</v>
    <v>salt</v>
    <v>5</v>
    <v>1</v>
    <v>2</v>
    <v>236</v>
    <v>1</v>
    <v>2</v>
    <v>237</v>
    <v>238</v>
    <v>1</v>
    <v>1</v>
    <v>salt</v>
    <v>1</v>
    <v>2</v>
    <v>1</v>
    <v>2</v>
    <v>1</v>
    <v>2</v>
    <v>1</v>
    <v>2</v>
    <v>food</v>
  </rv>
  <rv s="0">
    <v>1342177536</v>
    <v>pomegranate</v>
    <v>wjson{"t":"rl","d":"Food","e":{"FoodType":{"e":[{"t":"e","d":"FoodType","e":"Pomegranate"}],"ce":true},"AddedFoodTypes":{"ce":true}}}</v>
    <v>en-HK</v>
    <v>Apple</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1</v>
    <v>2</v>
    <v>3/4 cups (130 g)</v>
    <v>249</v>
    <v>250</v>
    <v>3/4 cups (130 g)</v>
    <v>251</v>
    <v>252</v>
    <v>253</v>
    <v>254</v>
    <v>255</v>
    <v>256</v>
    <v>257</v>
    <v>258</v>
    <v>252</v>
    <v>249</v>
    <v>pomegranate</v>
    <v>259</v>
    <v>260</v>
    <v>261</v>
    <v>291</v>
    <v>1</v>
    <v>2</v>
    <v>237</v>
    <v>251</v>
    <v>292</v>
    <v>1</v>
    <v>pomegranate</v>
    <v>245</v>
    <v>242</v>
    <v>1</v>
    <v>2</v>
    <v>293</v>
    <v>294</v>
    <v>1</v>
    <v>2</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5">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Q1338" totalsRowShown="0" headerRowCellStyle="Normal" dataCellStyle="Normal">
  <autoFilter ref="A1:DQ1338" xr:uid="{00000000-000C-0000-FFFF-FFFF00000000}"/>
  <sortState xmlns:xlrd2="http://schemas.microsoft.com/office/spreadsheetml/2017/richdata2" ref="A2:DQ1338">
    <sortCondition ref="A2:A1338"/>
    <sortCondition ref="K2:K1338"/>
    <sortCondition descending="1" ref="X2:X1338"/>
  </sortState>
  <tableColumns count="121">
    <tableColumn id="1" xr3:uid="{00000000-0010-0000-0000-000001000000}" name="include" dataCellStyle="Normal"/>
    <tableColumn id="55" xr3:uid="{2CA58BA9-4D83-4B84-8142-21873367959F}" name="values" dataDxfId="120">
      <calculatedColumnFormula>+COUNTA(C2:DQ2)</calculatedColumnFormula>
    </tableColumn>
    <tableColumn id="115" xr3:uid="{7C553D51-88CE-4A31-9153-6FE2ECF737DE}" name="key" dataCellStyle="Normal"/>
    <tableColumn id="49" xr3:uid="{DA9B1C79-1662-4B0E-A18F-D06F7A0F37B5}" name="1" dataCellStyle="Normal"/>
    <tableColumn id="66" xr3:uid="{D8841148-DF3B-4591-9D03-7025D76E6C0D}" name="2" dataCellStyle="Normal"/>
    <tableColumn id="113" xr3:uid="{D002D96C-1CE5-4514-9F4C-80779127BBAC}" name="3" dataCellStyle="Normal"/>
    <tableColumn id="65" xr3:uid="{2623E26E-A710-41E6-9088-70D5EEA7A4ED}" name="4" dataCellStyle="Normal"/>
    <tableColumn id="110" xr3:uid="{0BF45CFB-BD9A-4AA5-AB37-F73B505C0F34}" name="5" dataCellStyle="Normal"/>
    <tableColumn id="63" xr3:uid="{A266A766-D394-43ED-99C9-CD5CE1D281DE}" name="6" dataCellStyle="Normal"/>
    <tableColumn id="128" xr3:uid="{0BA393B1-A5CD-4C77-A035-11167CAD5FC7}" name="group" dataCellStyle="Normal"/>
    <tableColumn id="3" xr3:uid="{00000000-0010-0000-0000-000003000000}" name="item" dataCellStyle="Normal"/>
    <tableColumn id="106" xr3:uid="{CFEBC38A-C5DF-41EE-B898-4F3FF541D29E}" name="description"/>
    <tableColumn id="108" xr3:uid="{FF9B0210-87FE-4566-886F-E1CA3401386F}" name="related" dataCellStyle="Normal"/>
    <tableColumn id="99" xr3:uid="{4CC821EB-11A2-4C25-A2E5-1424D36E81A5}" name="see also" dataCellStyle="Normal"/>
    <tableColumn id="32" xr3:uid="{00000000-0010-0000-0000-000020000000}" name="source" dataCellStyle="Normal"/>
    <tableColumn id="100" xr3:uid="{F228CEF6-2147-4CBC-A5CF-AA2C6D0967CC}" name="petruzzello" dataCellStyle="Normal"/>
    <tableColumn id="112" xr3:uid="{BF4A1097-542E-4A68-A110-5E9972BB744E}" name="hill" dataCellStyle="Normal"/>
    <tableColumn id="87" xr3:uid="{5804B598-BE3C-4004-9626-007DD3E7BBD4}" name="dalby" dataCellStyle="Normal"/>
    <tableColumn id="47" xr3:uid="{83B59ABC-78DB-4F49-BE31-E402F3AED40C}" name="vanwyk" dataCellStyle="Normal"/>
    <tableColumn id="62" xr3:uid="{BC81284B-AED7-4AC3-AD05-B62D46B369BE}" name="katzer" dataCellStyle="Normal"/>
    <tableColumn id="103" xr3:uid="{E63EBBC7-719B-4E13-B282-D0B25C43A58F}" name="ucla" dataCellStyle="Normal"/>
    <tableColumn id="117" xr3:uid="{C0482EA3-47DA-440D-A0F8-B78BADE12783}" name="polyu" dataCellStyle="Normal"/>
    <tableColumn id="96" xr3:uid="{A451795D-27DA-430F-B23E-FBE38FE84472}" name="hu_history_1990" dataCellStyle="Normal"/>
    <tableColumn id="111" xr3:uid="{0207876F-9C20-42C5-AD41-C2806CFA08A1}" name="freq" dataCellStyle="Normal">
      <calculatedColumnFormula>SUM(COUNTIF(P2:V2,"yes"))</calculatedColumnFormula>
    </tableColumn>
    <tableColumn id="5" xr3:uid="{00000000-0010-0000-0000-000005000000}" name="species" dataCellStyle="Normal"/>
    <tableColumn id="6" xr3:uid="{00000000-0010-0000-0000-000006000000}" name="species by" dataCellStyle="Normal"/>
    <tableColumn id="83" xr3:uid="{B130E9F8-6769-4D3E-98AA-B799597301D1}" name="subspecies" dataCellStyle="Normal"/>
    <tableColumn id="7" xr3:uid="{00000000-0010-0000-0000-000007000000}" name="species syn" dataCellStyle="Normal"/>
    <tableColumn id="9" xr3:uid="{00000000-0010-0000-0000-000009000000}" name="species alt" dataCellStyle="Normal"/>
    <tableColumn id="4" xr3:uid="{00000000-0010-0000-0000-000004000000}" name="category" dataCellStyle="Normal"/>
    <tableColumn id="64" xr3:uid="{E43721ED-2B1A-4D25-B9D4-5117253C7A33}" name="tag" dataCellStyle="Normal"/>
    <tableColumn id="12" xr3:uid="{DD85117E-6F97-43B0-964F-3709ADE44FA1}" name="wikipedia" dataCellStyle="Normal"/>
    <tableColumn id="98" xr3:uid="{53ACFC9B-7CAC-47EE-8B24-D5C35210886F}" name="plant name" dataCellStyle="Normal"/>
    <tableColumn id="93" xr3:uid="{CF876F36-2E4E-46D8-B512-7CA171D39AE0}" name="common name" dataCellStyle="Normal"/>
    <tableColumn id="23" xr3:uid="{00000000-0010-0000-0000-000017000000}" name="wyk name" dataCellStyle="Normal"/>
    <tableColumn id="104" xr3:uid="{3ABB3C61-5945-4066-9958-8EC9A27A9592}" name="dalby name" dataCellStyle="Normal"/>
    <tableColumn id="127" xr3:uid="{F1CC1C60-FF2A-4620-B23B-45D673666C93}" name="hill name" dataCellStyle="Normal"/>
    <tableColumn id="101" xr3:uid="{2C585F0C-DAB9-4DFF-A548-6A61FC89DD8A}" name="katzer name" dataCellStyle="Normal"/>
    <tableColumn id="24" xr3:uid="{00000000-0010-0000-0000-000018000000}" name="amar name" dataCellStyle="Normal"/>
    <tableColumn id="25" xr3:uid="{00000000-0010-0000-0000-000019000000}" name="hu name" dataCellStyle="Normal"/>
    <tableColumn id="26" xr3:uid="{00000000-0010-0000-0000-00001A000000}" name="other name" dataCellStyle="Normal"/>
    <tableColumn id="53" xr3:uid="{7BABB022-5CFE-4401-A138-D3FA50DF5A0C}" name="etymologies" dataCellStyle="Normal"/>
    <tableColumn id="97" xr3:uid="{985EA64F-80B8-40AF-9DF9-06B4FC29C9DE}" name="kingdom" dataCellStyle="Normal"/>
    <tableColumn id="22" xr3:uid="{00000000-0010-0000-0000-000016000000}" name="family" dataCellStyle="Normal"/>
    <tableColumn id="27" xr3:uid="{00000000-0010-0000-0000-00001B000000}" name="part used" dataCellStyle="Normal"/>
    <tableColumn id="28" xr3:uid="{00000000-0010-0000-0000-00001C000000}" name="region of origin" dataCellStyle="Normal"/>
    <tableColumn id="105" xr3:uid="{93CE60DE-8C35-41D0-B8EE-D3AD27543B61}" name="origin dalby" dataCellStyle="Normal"/>
    <tableColumn id="29" xr3:uid="{00000000-0010-0000-0000-00001D000000}" name="location" dataCellStyle="Normal"/>
    <tableColumn id="30" xr3:uid="{00000000-0010-0000-0000-00001E000000}" name="lat" dataCellStyle="Normal"/>
    <tableColumn id="31" xr3:uid="{00000000-0010-0000-0000-00001F000000}" name="lon" dataCellStyle="Normal"/>
    <tableColumn id="33" xr3:uid="{00000000-0010-0000-0000-000021000000}" name="macroarea" dataCellStyle="Normal"/>
    <tableColumn id="13" xr3:uid="{00000000-0010-0000-0000-00000D000000}" name="powo" dataCellStyle="Normal"/>
    <tableColumn id="34" xr3:uid="{00000000-0010-0000-0000-000022000000}" name="powo range" dataCellStyle="Normal"/>
    <tableColumn id="35" xr3:uid="{00000000-0010-0000-0000-000023000000}" name="native regions" dataCellStyle="Normal"/>
    <tableColumn id="37" xr3:uid="{00000000-0010-0000-0000-000025000000}" name="introduced regions" dataCellStyle="Normal"/>
    <tableColumn id="41" xr3:uid="{00000000-0010-0000-0000-000029000000}" name="cultivation" dataDxfId="119" dataCellStyle="Normal"/>
    <tableColumn id="42" xr3:uid="{00000000-0010-0000-0000-00002A000000}" name="color" dataDxfId="118" dataCellStyle="Normal"/>
    <tableColumn id="43" xr3:uid="{00000000-0010-0000-0000-00002B000000}" name="taste/smell" dataCellStyle="Normal"/>
    <tableColumn id="44" xr3:uid="{00000000-0010-0000-0000-00002C000000}" name="heat" dataCellStyle="Normal"/>
    <tableColumn id="45" xr3:uid="{00000000-0010-0000-0000-00002D000000}" name="major uses" dataCellStyle="Normal"/>
    <tableColumn id="54" xr3:uid="{00000000-0010-0000-0000-000036000000}" name="ill page" dataCellStyle="Normal"/>
    <tableColumn id="56" xr3:uid="{76CF1646-5C41-4435-A294-1FF5C48E1268}" name="ill source" dataCellStyle="Normal"/>
    <tableColumn id="36" xr3:uid="{35DEF611-CAF9-4352-BC15-AC1E6D0AE88E}" name="ill key"/>
    <tableColumn id="57" xr3:uid="{E86F35D7-928E-4E74-80B8-3D79BFC322F1}" name="ill link" dataCellStyle="Normal"/>
    <tableColumn id="114" xr3:uid="{138D2265-AC1D-4D50-B731-D13E20CF4DAB}" name="links" dataCellStyle="Normal"/>
    <tableColumn id="60" xr3:uid="{00000000-0010-0000-0000-00003C000000}" name="English" dataCellStyle="Normal"/>
    <tableColumn id="61" xr3:uid="{00000000-0010-0000-0000-00003D000000}" name="en alt" dataCellStyle="Normal"/>
    <tableColumn id="8" xr3:uid="{01674C9E-D325-41C7-9F11-2348702AD3C7}" name="wn plant" dataCellStyle="Normal"/>
    <tableColumn id="109" xr3:uid="{FE2CC24D-933C-4615-955F-59A110592916}" name="wn" dataCellStyle="Normal"/>
    <tableColumn id="38" xr3:uid="{5C16F3B8-582C-4BE6-8F0E-800C7FE1547A}" name="wn comment"/>
    <tableColumn id="67" xr3:uid="{00000000-0010-0000-0000-000043000000}" name="Chinese" dataCellStyle="Normal"/>
    <tableColumn id="68" xr3:uid="{00000000-0010-0000-0000-000044000000}" name="pinyin" dataCellStyle="Normal"/>
    <tableColumn id="69" xr3:uid="{00000000-0010-0000-0000-000045000000}" name="zh literal" dataCellStyle="Normal"/>
    <tableColumn id="70" xr3:uid="{00000000-0010-0000-0000-000046000000}" name="zh alt" dataCellStyle="Normal"/>
    <tableColumn id="121" xr3:uid="{A2A388F8-707F-4C6E-92E0-D9F0BFC73788}" name="zh notes" dataCellStyle="Normal"/>
    <tableColumn id="52" xr3:uid="{00000000-0010-0000-0000-000034000000}" name="Hu zh" dataCellStyle="Normal"/>
    <tableColumn id="71" xr3:uid="{00000000-0010-0000-0000-000047000000}" name="Arabic" dataCellStyle="Normal"/>
    <tableColumn id="72" xr3:uid="{00000000-0010-0000-0000-000048000000}" name="ar transliteration" dataCellStyle="Normal"/>
    <tableColumn id="73" xr3:uid="{00000000-0010-0000-0000-000049000000}" name="ar literal" dataCellStyle="Normal"/>
    <tableColumn id="74" xr3:uid="{00000000-0010-0000-0000-00004A000000}" name="ar alt" dataCellStyle="Normal"/>
    <tableColumn id="75" xr3:uid="{00000000-0010-0000-0000-00004B000000}" name="Hungarian" dataCellStyle="Normal"/>
    <tableColumn id="76" xr3:uid="{00000000-0010-0000-0000-00004C000000}" name="hu literal" dataCellStyle="Normal"/>
    <tableColumn id="77" xr3:uid="{00000000-0010-0000-0000-00004D000000}" name="hu alt" dataCellStyle="Normal"/>
    <tableColumn id="78" xr3:uid="{00000000-0010-0000-0000-00004E000000}" name="hu notes" dataCellStyle="Normal"/>
    <tableColumn id="122" xr3:uid="{94CD95A6-4524-45CC-9C4A-A0844915D4F9}" name="cantonese" dataCellStyle="Normal"/>
    <tableColumn id="123" xr3:uid="{4396CE90-24A4-4182-9104-809BB5263B12}" name="jyutping" dataCellStyle="Normal"/>
    <tableColumn id="2" xr3:uid="{2F729AC2-910F-41B1-AA2F-6A45030DC72F}" name="cantonese literal" dataCellStyle="Normal"/>
    <tableColumn id="58" xr3:uid="{00000000-0010-0000-0000-00003A000000}" name="notes" dataCellStyle="Normal"/>
    <tableColumn id="116" xr3:uid="{AE43C90A-57EF-425D-A214-D425B1247A45}" name="operative" dataCellStyle="Normal"/>
    <tableColumn id="59" xr3:uid="{00000000-0010-0000-0000-00003B000000}" name="britannica" dataCellStyle="Normal"/>
    <tableColumn id="48" xr3:uid="{00000000-0010-0000-0000-000030000000}" name="pharmaceutical" dataCellStyle="Normal"/>
    <tableColumn id="94" xr3:uid="{63F664FB-CB27-4B16-91BD-BF022518C6FD}" name="tcm" dataCellStyle="Normal"/>
    <tableColumn id="10" xr3:uid="{6F1FA5ED-4EC8-472D-BA4D-0122AD53320D}" name="tcm db" dataCellStyle="Normal"/>
    <tableColumn id="118" xr3:uid="{82F735D6-1D08-41D0-BD33-E707F161BEC2}" name="tcm link" dataCellStyle="Normal"/>
    <tableColumn id="50" xr3:uid="{00000000-0010-0000-0000-000032000000}" name="tcm name" dataCellStyle="Normal"/>
    <tableColumn id="51" xr3:uid="{00000000-0010-0000-0000-000033000000}" name="tcm pinyin" dataCellStyle="Normal"/>
    <tableColumn id="119" xr3:uid="{5F1C7D8D-D176-4D4B-AC03-9A0B92CA1132}" name="tcm en" dataCellStyle="Normal"/>
    <tableColumn id="89" xr3:uid="{0F46516F-6BCA-476A-9F97-D272806E0DF2}" name="tcm desc" dataCellStyle="Normal"/>
    <tableColumn id="92" xr3:uid="{3A46E075-A7CA-4C63-8483-5B6CF89EE437}" name="medicinal group" dataCellStyle="Normal"/>
    <tableColumn id="91" xr3:uid="{99B26B03-4270-496B-8B6D-019897213211}" name="meridian" dataCellStyle="Normal"/>
    <tableColumn id="90" xr3:uid="{D1AC3D63-6FE6-4A27-9121-42A7C62B28A1}" name="affinity" dataCellStyle="Normal"/>
    <tableColumn id="120" xr3:uid="{63A2735F-8CEC-48F8-9065-CCBB32CC0FE9}" name="action" dataCellStyle="Normal"/>
    <tableColumn id="11" xr3:uid="{1A981C5F-DB6C-4AB0-8BAE-79F898E77755}" name="year recorded in TCM" dataCellStyle="Normal"/>
    <tableColumn id="95" xr3:uid="{86FB6AD2-21E2-47A0-9217-D48765742032}" name="ayurveda" dataCellStyle="Normal"/>
    <tableColumn id="124" xr3:uid="{660DE0CA-FA0A-43C9-8B83-6B62A27E664D}" name="wikidata" dataCellStyle="Normal"/>
    <tableColumn id="14" xr3:uid="{00000000-0010-0000-0000-00000E000000}" name="IPNI" dataCellStyle="Normal"/>
    <tableColumn id="16" xr3:uid="{00000000-0010-0000-0000-000010000000}" name="GBIF" dataCellStyle="Normal"/>
    <tableColumn id="15" xr3:uid="{00000000-0010-0000-0000-00000F000000}" name="TPL" dataCellStyle="Normal"/>
    <tableColumn id="19" xr3:uid="{00000000-0010-0000-0000-000013000000}" name="WFO" dataCellStyle="Normal"/>
    <tableColumn id="17" xr3:uid="{00000000-0010-0000-0000-000011000000}" name="TROP" dataCellStyle="Normal"/>
    <tableColumn id="20" xr3:uid="{00000000-0010-0000-0000-000014000000}" name="NCBI" dataCellStyle="Normal"/>
    <tableColumn id="21" xr3:uid="{00000000-0010-0000-0000-000015000000}" name="NCBI id" dataCellStyle="Normal"/>
    <tableColumn id="18" xr3:uid="{00000000-0010-0000-0000-000012000000}" name="EOL" dataCellStyle="Normal"/>
    <tableColumn id="102" xr3:uid="{8E7B2F96-5E81-4A48-80F4-973AC30182A9}" name="FOC" dataCellStyle="Normal"/>
    <tableColumn id="79" xr3:uid="{00000000-0010-0000-0000-00004F000000}" name="Hindi" dataCellStyle="Normal"/>
    <tableColumn id="80" xr3:uid="{00000000-0010-0000-0000-000050000000}" name="Hi translit" dataCellStyle="Normal"/>
    <tableColumn id="81" xr3:uid="{00000000-0010-0000-0000-000051000000}" name="Hi literal" dataCellStyle="Normal"/>
    <tableColumn id="82" xr3:uid="{00000000-0010-0000-0000-000052000000}" name="Hi alt " dataCellStyle="Normal"/>
    <tableColumn id="84" xr3:uid="{00000000-0010-0000-0000-000054000000}" name="Indonesian" dataCellStyle="Normal"/>
    <tableColumn id="85" xr3:uid="{00000000-0010-0000-0000-000055000000}" name="Malay" dataCellStyle="Normal"/>
    <tableColumn id="86" xr3:uid="{00000000-0010-0000-0000-000056000000}" name="Persian" dataCellStyle="Normal"/>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17" dataDxfId="116">
  <autoFilter ref="A1:DG413" xr:uid="{26876DFE-7F03-49DF-A222-9DF0FED19B39}"/>
  <sortState xmlns:xlrd2="http://schemas.microsoft.com/office/spreadsheetml/2017/richdata2" ref="A2:DG413">
    <sortCondition ref="F1:F413"/>
  </sortState>
  <tableColumns count="111">
    <tableColumn id="1" xr3:uid="{966A81D6-7119-4C2C-A70D-B3CC23E30545}" name="include" dataDxfId="115"/>
    <tableColumn id="113" xr3:uid="{40065609-2FF4-4E75-994B-5822716B0040}" name="aid" dataDxfId="114"/>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13"/>
    <tableColumn id="100" xr3:uid="{5A090BC5-A7E4-4FD0-9FA2-2F05541BF8D2}" name="petruzzello" dataDxfId="112"/>
    <tableColumn id="112" xr3:uid="{7DEA9180-CD1F-444C-A23A-BEF1B1373537}" name="hill" dataDxfId="111"/>
    <tableColumn id="87" xr3:uid="{554B00DB-A4F3-408F-89ED-2D5928AD786F}" name="dalby" dataDxfId="110"/>
    <tableColumn id="47" xr3:uid="{301765D7-F130-4B4E-BF94-348CC50C1812}" name="van_wyk" dataDxfId="109"/>
    <tableColumn id="62" xr3:uid="{ABFE295B-F2AB-482B-BA91-D7453A820632}" name="katzer" dataDxfId="108"/>
    <tableColumn id="103" xr3:uid="{5F6B9F2C-7268-44F2-92DF-C979BD4AE90B}" name="ucla" dataDxfId="107"/>
    <tableColumn id="111" xr3:uid="{6381A75B-7630-44F0-A441-604172662686}" name="frequency" dataDxfId="106"/>
    <tableColumn id="97" xr3:uid="{4970BB95-70A8-4611-AFA4-DF3EED966C4A}" name="nature" dataDxfId="105"/>
    <tableColumn id="4" xr3:uid="{82F44EF9-572F-45B7-B734-B683F80C5198}" name="category" dataDxfId="104"/>
    <tableColumn id="64" xr3:uid="{C191E07D-03BF-4822-A780-06D2FF8CD25E}" name="tag" dataDxfId="103"/>
    <tableColumn id="108" xr3:uid="{444795F3-678A-4DDB-B554-8DA6BC656247}" name="related to" dataDxfId="102"/>
    <tableColumn id="99" xr3:uid="{1E57A264-FA60-4938-B468-22CF62498EC5}" name="see also" dataDxfId="101"/>
    <tableColumn id="98" xr3:uid="{E81B2DBE-14E1-4627-9016-415188396D46}" name="plant name" dataDxfId="100"/>
    <tableColumn id="5" xr3:uid="{6C8C8959-9D01-4137-9054-57D5C3BF2784}" name="species" dataDxfId="99"/>
    <tableColumn id="6" xr3:uid="{B6D02265-63C6-40FA-803D-89B89C3DAB7F}" name="species by" dataDxfId="98"/>
    <tableColumn id="83" xr3:uid="{BAE7CE51-32FC-42F5-8B6A-E81DF49C1CF5}" name="subspecies" dataDxfId="97"/>
    <tableColumn id="7" xr3:uid="{B6B8733D-BA5E-4C42-9385-FEC18B12D352}" name="species syn" dataDxfId="96"/>
    <tableColumn id="8" xr3:uid="{903ADCC6-C0F4-4C1C-82B5-DCA332777ED5}" name="species syn by" dataDxfId="95"/>
    <tableColumn id="9" xr3:uid="{3E357678-0592-4C72-B532-F64B0E5816EB}" name="species alt" dataDxfId="94"/>
    <tableColumn id="12" xr3:uid="{23B9C8CA-0C60-49EF-90A1-CCC41DF5D9C7}" name="wikipedia" dataDxfId="93"/>
    <tableColumn id="13" xr3:uid="{0A597B91-02BD-4C26-8BC4-DACA7F5F2EAE}" name="POWO" dataDxfId="92"/>
    <tableColumn id="23" xr3:uid="{6FD5F258-F30D-4E2F-AFA6-5A7DADBCBBC2}" name="wyk name" dataDxfId="91"/>
    <tableColumn id="104" xr3:uid="{C52A2670-040C-43CD-A242-1C6A476992B9}" name="dalby name" dataDxfId="90"/>
    <tableColumn id="101" xr3:uid="{A5E6AE0F-92BE-46FA-9593-A743742A905C}" name="katzer name" dataDxfId="89"/>
    <tableColumn id="24" xr3:uid="{F51B0B27-F86B-40BF-9D04-5BB2BF958831}" name="amar name" dataDxfId="88"/>
    <tableColumn id="25" xr3:uid="{3E2EA646-26EF-450D-87D2-CC1E37FF2D17}" name="hu name" dataDxfId="87"/>
    <tableColumn id="26" xr3:uid="{6EE27BFB-2750-48FF-8C8F-4C5B5EFD4D64}" name="other name" dataDxfId="86"/>
    <tableColumn id="22" xr3:uid="{3604AF92-F522-4D43-AA1B-E7A647BAE695}" name="family" dataDxfId="85"/>
    <tableColumn id="27" xr3:uid="{1C5D3589-2203-4498-8B24-9650B8A9BF75}" name="part used" dataDxfId="84"/>
    <tableColumn id="28" xr3:uid="{1A38604A-1254-48C8-B27E-E0159572922A}" name="region of origin" dataDxfId="83"/>
    <tableColumn id="105" xr3:uid="{10CAABC9-812B-41D5-918A-B34B61EC9463}" name="origin dalby" dataDxfId="82"/>
    <tableColumn id="29" xr3:uid="{36425393-9BC8-4675-9357-2AF9C8F91660}" name="location" dataDxfId="81"/>
    <tableColumn id="107" xr3:uid="{DA4D67C4-65FD-4F4D-8DA0-1BCB76A28ECB}" name="lat_gen" dataDxfId="80"/>
    <tableColumn id="106" xr3:uid="{7565A92F-58F1-471E-90AF-B38D0EBF5ABF}" name="lon_gen" dataDxfId="79"/>
    <tableColumn id="30" xr3:uid="{D8538745-8ED5-401E-90F8-5C59F5C02A27}" name="lat" dataDxfId="78"/>
    <tableColumn id="31" xr3:uid="{E1A9F370-2C36-4CC9-B3D8-0E1F099B23F7}" name="lon" dataDxfId="77"/>
    <tableColumn id="33" xr3:uid="{74133BE0-E06D-45AE-B150-AC794FF8BFFF}" name="macroarea" dataDxfId="76"/>
    <tableColumn id="34" xr3:uid="{50D5C91F-1180-4B46-BF2C-7FEC529642C7}" name="range" dataDxfId="75"/>
    <tableColumn id="35" xr3:uid="{30B9E450-8A3C-4EE5-A2A9-7DF427A07EBF}" name="native regions" dataDxfId="74"/>
    <tableColumn id="36" xr3:uid="{1139CE24-8335-4499-85C2-8D301321FC19}" name="no. of native regions" dataDxfId="73"/>
    <tableColumn id="37" xr3:uid="{3900D0F1-F7F1-4EB7-B261-6F00AB708983}" name="introduced regions" dataDxfId="72"/>
    <tableColumn id="38" xr3:uid="{3337B437-B0BD-4EAC-992C-26505FBC9852}" name="no. of introduced regions" dataDxfId="71"/>
    <tableColumn id="39" xr3:uid="{50F33FCD-015C-4123-BD65-3D6DCED82176}" name="total regions" dataDxfId="70"/>
    <tableColumn id="40" xr3:uid="{2F54B383-FC17-4949-8791-FD7E74BDFE38}" name="spreadability" dataDxfId="69"/>
    <tableColumn id="41" xr3:uid="{61E1DCF0-58A3-4D23-A787-6EEBF01EB1F5}" name="cultivation" dataDxfId="68"/>
    <tableColumn id="42" xr3:uid="{7EDC2B02-2EC7-42FF-AF1C-C41910A953C8}" name="color" dataDxfId="67"/>
    <tableColumn id="43" xr3:uid="{6886025F-EA53-4D8C-8909-E25EC35306F1}" name="taste/smell" dataDxfId="66"/>
    <tableColumn id="44" xr3:uid="{443903D6-004C-4B00-9DC0-D4AE71C411B7}" name="heat" dataDxfId="65"/>
    <tableColumn id="45" xr3:uid="{C1D23B42-B542-428B-90AD-A519B0B31013}" name="major uses" dataDxfId="64"/>
    <tableColumn id="93" xr3:uid="{D7914B9A-5F4B-41D5-8155-6892487F2542}" name="usage" dataDxfId="63"/>
    <tableColumn id="54" xr3:uid="{C4133FFC-F810-4F98-A6F8-D85FE5EE3528}" name="Köhler" dataDxfId="62"/>
    <tableColumn id="56" xr3:uid="{1F18689E-5F09-4A15-8B27-F3DD532CE0CD}" name="image source" dataDxfId="61"/>
    <tableColumn id="57" xr3:uid="{95C1B9F7-78FE-4061-9F8C-FD5BE1E7DC77}" name="image link" dataDxfId="60"/>
    <tableColumn id="55" xr3:uid="{C6639BE5-D4B3-486B-82C8-A1AB6938090C}" name="Wyk" dataDxfId="59"/>
    <tableColumn id="53" xr3:uid="{6762470D-18DF-4DAB-BD38-C8CDA99DC7E1}" name="words" dataDxfId="58"/>
    <tableColumn id="60" xr3:uid="{C772F0EF-A558-4C6C-8E76-8360ED466E8F}" name="English" dataDxfId="57"/>
    <tableColumn id="61" xr3:uid="{95AD1DCC-3E50-4D07-87B8-29A561098D33}" name="En alt" dataDxfId="56"/>
    <tableColumn id="63" xr3:uid="{189240FF-DF03-495E-9ECA-DE8760CA9F29}" name="Chinese WN" dataDxfId="55"/>
    <tableColumn id="65" xr3:uid="{B04DBE54-88FF-44CD-A3A7-F381CF72EE8D}" name="Chinese simplified" dataDxfId="54"/>
    <tableColumn id="52" xr3:uid="{410425D2-6945-41D9-9CFD-FC706FE3D32F}" name="Hu zh" dataDxfId="53"/>
    <tableColumn id="67" xr3:uid="{098780E5-1BA4-4299-9F11-73FE3CC13B08}" name="Chinese" dataDxfId="52"/>
    <tableColumn id="68" xr3:uid="{CE57E500-4B2D-45FD-AF03-EE93037D583C}" name="pinyin" dataDxfId="51"/>
    <tableColumn id="2" xr3:uid="{10BB9174-14A4-4422-B89F-4D9D4710C370}" name="jyutping" dataDxfId="50"/>
    <tableColumn id="69" xr3:uid="{C9EF238E-9481-41DD-9A0F-BA88A54DE55D}" name="Ch literal" dataDxfId="49"/>
    <tableColumn id="70" xr3:uid="{5A0F276E-B4D1-40E0-83C7-C0DC47A93907}" name="Ch alt" dataDxfId="48"/>
    <tableColumn id="71" xr3:uid="{C1A913D5-66B2-4102-AE0E-124AE33C3714}" name="Arabic" dataDxfId="47"/>
    <tableColumn id="72" xr3:uid="{EAA9A05F-9FA6-4307-8154-C94E5E32FD94}" name="Ar transliteration" dataDxfId="46"/>
    <tableColumn id="73" xr3:uid="{B0B1E5F0-B55B-483A-84EF-5EEACE1BB41E}" name="Ar literal" dataDxfId="45"/>
    <tableColumn id="74" xr3:uid="{B1D6045C-584B-4E3C-B5F4-6D6D161F29F3}" name="Ar alt" dataDxfId="44"/>
    <tableColumn id="75" xr3:uid="{C6DE3DD0-D317-45E8-A791-8E005390B905}" name="Hungarian" dataDxfId="43"/>
    <tableColumn id="76" xr3:uid="{8A383CD6-3E9C-466F-AD0B-EC736A195490}" name="Hu literal" dataDxfId="42"/>
    <tableColumn id="77" xr3:uid="{F6EBAC9A-CA95-41FE-AB1E-3C5D00A3ED7A}" name="Hu alt" dataDxfId="41"/>
    <tableColumn id="78" xr3:uid="{E7EA89D0-D415-4941-9440-794DC6A46F8E}" name="Hu notes" dataDxfId="40"/>
    <tableColumn id="58" xr3:uid="{B024DF9D-2AC1-4E31-BD1D-57ABDAB8C77E}" name="notes" dataDxfId="39"/>
    <tableColumn id="59" xr3:uid="{50527434-417B-4A3C-BD9E-2C565F12ADA5}" name="Britannica" dataDxfId="38"/>
    <tableColumn id="102" xr3:uid="{EC9D3840-5884-4D0C-B165-4B3E8BCBAF55}" name="FOC" dataDxfId="37"/>
    <tableColumn id="94" xr3:uid="{83230265-73AE-4022-AA3B-0DBDA4D7AAB3}" name="TCM" dataDxfId="36"/>
    <tableColumn id="10" xr3:uid="{BB9E9DDB-20E0-4CC9-8B9B-B99824FD91F9}" name="TCM DB" dataDxfId="35"/>
    <tableColumn id="50" xr3:uid="{48F7F22E-4A62-4AB7-8EB4-0D48732DDCB9}" name="TCM name" dataDxfId="34"/>
    <tableColumn id="51" xr3:uid="{F4A0725B-7C83-4FA9-9BED-7B5DCF9CD0D0}" name="TCM pinyin" dataDxfId="33"/>
    <tableColumn id="89" xr3:uid="{0DD87D3C-E645-40F8-AADA-11945D042386}" name="TCM desc" dataDxfId="32"/>
    <tableColumn id="48" xr3:uid="{7F5D4C6A-B4E6-4B31-9585-FA22803A1712}" name="pharmaceutical" dataDxfId="31"/>
    <tableColumn id="49" xr3:uid="{21DAA2DF-D625-4C42-8A84-1B7DA5A4A8C2}" name="pharma en" dataDxfId="30"/>
    <tableColumn id="92" xr3:uid="{22E2F004-24D8-4BA2-A99A-A9CC3B3A9CA2}" name="medicinal group" dataDxfId="29"/>
    <tableColumn id="91" xr3:uid="{7428E7BA-CE59-45F5-9E60-491BEE4DD9F3}" name="meridian" dataDxfId="28"/>
    <tableColumn id="90" xr3:uid="{496E5246-76FB-40C8-B27B-E22179FC4931}" name="action" dataDxfId="27"/>
    <tableColumn id="95" xr3:uid="{2C039625-8AFE-4CA1-8F19-5F766C7C6332}" name="Ayurveda" dataDxfId="26"/>
    <tableColumn id="88" xr3:uid="{F3198077-79FA-47F5-B0B5-621CF84ABF3A}" name="symposium" dataDxfId="25"/>
    <tableColumn id="96" xr3:uid="{E8F18346-D761-4925-B97B-7E06818B122A}" name="hu_history_1990" dataDxfId="24"/>
    <tableColumn id="11" xr3:uid="{9FD13932-64C8-45F9-B8DE-CE66FC875FD6}" name="year recorded in TCM" dataDxfId="23"/>
    <tableColumn id="14" xr3:uid="{DC2FC933-87CF-4C37-9FDC-95DEA2A836CF}" name="IPNI" dataDxfId="22"/>
    <tableColumn id="16" xr3:uid="{1D5F7FF3-CC3C-40D6-8946-D67EBD4D6AE9}" name="GBIF" dataDxfId="21"/>
    <tableColumn id="15" xr3:uid="{0FB5F1C2-8876-4AF9-B2F9-0F603465AA45}" name="TPL" dataDxfId="20"/>
    <tableColumn id="17" xr3:uid="{C4ADCB19-9C00-4FF8-B0E1-75C491F66DA2}" name="TROP" dataDxfId="19"/>
    <tableColumn id="19" xr3:uid="{B4B3EA8F-3B66-444A-BF9C-84B80C1D29B1}" name="WFO" dataDxfId="18"/>
    <tableColumn id="20" xr3:uid="{66EBB366-4E73-467A-9867-5E56FDE6CFF8}" name="NCBI" dataDxfId="17"/>
    <tableColumn id="21" xr3:uid="{5E82126E-66D6-4902-ADD1-AB67CD9F6C61}" name="NCBI id" dataDxfId="16"/>
    <tableColumn id="18" xr3:uid="{9D4C5FBC-0D75-4481-B658-CDFE06CDC5FB}" name="EOL" dataDxfId="15"/>
    <tableColumn id="79" xr3:uid="{FF8836D8-FC1E-4A89-AD42-2616F2ADB016}" name="Hindi" dataDxfId="14"/>
    <tableColumn id="80" xr3:uid="{DB412D1D-F588-4B53-A386-C555649620BC}" name="Hi transliteration" dataDxfId="13"/>
    <tableColumn id="81" xr3:uid="{E8240B1A-D0B3-4BCE-B4FF-5A68A4A90CA7}" name="Hi literal" dataDxfId="12"/>
    <tableColumn id="82" xr3:uid="{11CA109E-6015-4A22-AF47-6225BD8B2137}" name="Hi alt " dataDxfId="11"/>
    <tableColumn id="84" xr3:uid="{4E812760-ACAB-4854-A30C-43E66AD6B2FF}" name="Indonesian" dataDxfId="10"/>
    <tableColumn id="85" xr3:uid="{345BE24E-AEE6-4D85-8A76-15FB24B7F814}" name="Malay" dataDxfId="9"/>
    <tableColumn id="86" xr3:uid="{C0712850-CBE6-4B85-B797-3222FB919690}" name="Persian" dataDxfId="8"/>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en.wikipedia.org/wiki/Coriander" TargetMode="External"/><Relationship Id="rId21" Type="http://schemas.openxmlformats.org/officeDocument/2006/relationships/hyperlink" Target="https://powo.science.kew.org/taxon/77208460-1" TargetMode="External"/><Relationship Id="rId42" Type="http://schemas.openxmlformats.org/officeDocument/2006/relationships/hyperlink" Target="https://en.wikipedia.org/wiki/Allspice" TargetMode="External"/><Relationship Id="rId47" Type="http://schemas.openxmlformats.org/officeDocument/2006/relationships/hyperlink" Target="https://en.wikipedia.org/wiki/Paprika" TargetMode="External"/><Relationship Id="rId63" Type="http://schemas.openxmlformats.org/officeDocument/2006/relationships/hyperlink" Target="https://powo.science.kew.org/taxon/682031-1" TargetMode="External"/><Relationship Id="rId68" Type="http://schemas.openxmlformats.org/officeDocument/2006/relationships/hyperlink" Target="https://powo.science.kew.org/taxon/775625-1" TargetMode="External"/><Relationship Id="rId84" Type="http://schemas.openxmlformats.org/officeDocument/2006/relationships/hyperlink" Target="https://en.wikipedia.org/wiki/Fenugreek" TargetMode="External"/><Relationship Id="rId89" Type="http://schemas.openxmlformats.org/officeDocument/2006/relationships/hyperlink" Target="https://en.wikipedia.org/wiki/Black_pepper" TargetMode="External"/><Relationship Id="rId112" Type="http://schemas.openxmlformats.org/officeDocument/2006/relationships/hyperlink" Target="https://www.calabrianfood.com/black-anise-seed" TargetMode="External"/><Relationship Id="rId16" Type="http://schemas.openxmlformats.org/officeDocument/2006/relationships/hyperlink" Target="https://powo.science.kew.org/taxon/830835-1" TargetMode="External"/><Relationship Id="rId107" Type="http://schemas.openxmlformats.org/officeDocument/2006/relationships/hyperlink" Target="http://www.botanicus.org/page/471605" TargetMode="External"/><Relationship Id="rId11" Type="http://schemas.openxmlformats.org/officeDocument/2006/relationships/hyperlink" Target="https://powo.science.kew.org/taxon/481889-1" TargetMode="External"/><Relationship Id="rId32" Type="http://schemas.openxmlformats.org/officeDocument/2006/relationships/hyperlink" Target="https://en.wikipedia.org/wiki/Abutilon_theophrasti" TargetMode="External"/><Relationship Id="rId37" Type="http://schemas.openxmlformats.org/officeDocument/2006/relationships/hyperlink" Target="https://powo.science.kew.org/taxon/826732-1" TargetMode="External"/><Relationship Id="rId53" Type="http://schemas.openxmlformats.org/officeDocument/2006/relationships/hyperlink" Target="https://powo.science.kew.org/taxon/796556-1" TargetMode="External"/><Relationship Id="rId58" Type="http://schemas.openxmlformats.org/officeDocument/2006/relationships/hyperlink" Target="https://powo.science.kew.org/taxon/840882-1" TargetMode="External"/><Relationship Id="rId74" Type="http://schemas.openxmlformats.org/officeDocument/2006/relationships/hyperlink" Target="https://en.wikipedia.org/wiki/Caraway" TargetMode="External"/><Relationship Id="rId79" Type="http://schemas.openxmlformats.org/officeDocument/2006/relationships/hyperlink" Target="https://en.wikipedia.org/wiki/Clove" TargetMode="External"/><Relationship Id="rId102" Type="http://schemas.openxmlformats.org/officeDocument/2006/relationships/hyperlink" Target="https://eol.org/pages/484056" TargetMode="External"/><Relationship Id="rId123" Type="http://schemas.openxmlformats.org/officeDocument/2006/relationships/hyperlink" Target="https://powo.science.kew.org/taxon/842680-1" TargetMode="External"/><Relationship Id="rId128" Type="http://schemas.openxmlformats.org/officeDocument/2006/relationships/hyperlink" Target="https://powo.science.kew.org/taxon/680520-1"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Saffron" TargetMode="External"/><Relationship Id="rId95" Type="http://schemas.openxmlformats.org/officeDocument/2006/relationships/hyperlink" Target="http://www.efloras.org/florataxon.aspx?flora_id=2&amp;taxon_id=200012345" TargetMode="External"/><Relationship Id="rId22" Type="http://schemas.openxmlformats.org/officeDocument/2006/relationships/hyperlink" Target="https://powo.science.kew.org/taxon/553638-1" TargetMode="External"/><Relationship Id="rId27" Type="http://schemas.openxmlformats.org/officeDocument/2006/relationships/hyperlink" Target="https://powo.science.kew.org/taxon/490469-1" TargetMode="External"/><Relationship Id="rId43" Type="http://schemas.openxmlformats.org/officeDocument/2006/relationships/hyperlink" Target="https://powo.science.kew.org/taxon/196799-2" TargetMode="External"/><Relationship Id="rId48" Type="http://schemas.openxmlformats.org/officeDocument/2006/relationships/hyperlink" Target="https://www.britannica.com/plant/allspice" TargetMode="External"/><Relationship Id="rId64" Type="http://schemas.openxmlformats.org/officeDocument/2006/relationships/hyperlink" Target="https://powo.science.kew.org/taxon/586076-1" TargetMode="External"/><Relationship Id="rId69" Type="http://schemas.openxmlformats.org/officeDocument/2006/relationships/hyperlink" Target="https://powo.science.kew.org/taxon/554553-1" TargetMode="External"/><Relationship Id="rId113" Type="http://schemas.openxmlformats.org/officeDocument/2006/relationships/hyperlink" Target="https://www.britannica.com/plant/cardamom" TargetMode="External"/><Relationship Id="rId118" Type="http://schemas.openxmlformats.org/officeDocument/2006/relationships/hyperlink" Target="https://powo.science.kew.org/taxon/840760-1" TargetMode="External"/><Relationship Id="rId80" Type="http://schemas.openxmlformats.org/officeDocument/2006/relationships/hyperlink" Target="https://en.wikipedia.org/wiki/Coriander" TargetMode="External"/><Relationship Id="rId85" Type="http://schemas.openxmlformats.org/officeDocument/2006/relationships/hyperlink" Target="https://en.wikipedia.org/wiki/Ginger" TargetMode="External"/><Relationship Id="rId12" Type="http://schemas.openxmlformats.org/officeDocument/2006/relationships/hyperlink" Target="https://powo.science.kew.org/taxon/530017-1" TargetMode="External"/><Relationship Id="rId17" Type="http://schemas.openxmlformats.org/officeDocument/2006/relationships/hyperlink" Target="https://powo.science.kew.org/taxon/127065-1" TargetMode="External"/><Relationship Id="rId33" Type="http://schemas.openxmlformats.org/officeDocument/2006/relationships/hyperlink" Target="https://en.wikipedia.org/wiki/Alhagi_maurorum" TargetMode="External"/><Relationship Id="rId38" Type="http://schemas.openxmlformats.org/officeDocument/2006/relationships/hyperlink" Target="https://powo.science.kew.org/taxon/675971-1" TargetMode="External"/><Relationship Id="rId59" Type="http://schemas.openxmlformats.org/officeDocument/2006/relationships/hyperlink" Target="https://powo.science.kew.org/taxon/837530-1" TargetMode="External"/><Relationship Id="rId103" Type="http://schemas.openxmlformats.org/officeDocument/2006/relationships/hyperlink" Target="https://www.ncbi.nlm.nih.gov/data-hub/taxonomy/124778/" TargetMode="External"/><Relationship Id="rId108" Type="http://schemas.openxmlformats.org/officeDocument/2006/relationships/hyperlink" Target="https://en.wikipedia.org/wiki/Tasmannia_lanceolata" TargetMode="External"/><Relationship Id="rId124" Type="http://schemas.openxmlformats.org/officeDocument/2006/relationships/hyperlink" Target="https://powo.science.kew.org/taxon/842680-1" TargetMode="External"/><Relationship Id="rId129" Type="http://schemas.openxmlformats.org/officeDocument/2006/relationships/hyperlink" Target="https://en.wiktionary.org/wiki/%E8%93%BD%E6%BE%84%E8%8C%84" TargetMode="External"/><Relationship Id="rId54" Type="http://schemas.openxmlformats.org/officeDocument/2006/relationships/hyperlink" Target="https://powo.science.kew.org/taxon/463288-1" TargetMode="External"/><Relationship Id="rId70" Type="http://schemas.openxmlformats.org/officeDocument/2006/relationships/hyperlink" Target="https://powo.science.kew.org/taxon/796451-1" TargetMode="External"/><Relationship Id="rId75" Type="http://schemas.openxmlformats.org/officeDocument/2006/relationships/hyperlink" Target="https://en.wikipedia.org/wiki/Cardamom" TargetMode="External"/><Relationship Id="rId91" Type="http://schemas.openxmlformats.org/officeDocument/2006/relationships/hyperlink" Target="https://en.wikipedia.org/wiki/Sichuan_pepper" TargetMode="External"/><Relationship Id="rId96" Type="http://schemas.openxmlformats.org/officeDocument/2006/relationships/hyperlink" Target="https://en.wikipedia.org/wiki/Aframomum_melegueta"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80592-1" TargetMode="External"/><Relationship Id="rId23" Type="http://schemas.openxmlformats.org/officeDocument/2006/relationships/hyperlink" Target="https://powo.science.kew.org/taxon/817077-1" TargetMode="External"/><Relationship Id="rId28" Type="http://schemas.openxmlformats.org/officeDocument/2006/relationships/hyperlink" Target="https://powo.science.kew.org/taxon/430714-1" TargetMode="External"/><Relationship Id="rId49" Type="http://schemas.openxmlformats.org/officeDocument/2006/relationships/hyperlink" Target="https://powo.science.kew.org/taxon/871877-1" TargetMode="External"/><Relationship Id="rId114" Type="http://schemas.openxmlformats.org/officeDocument/2006/relationships/hyperlink" Target="http://www.theplantlist.org/tpl1.1/record/kew-243056" TargetMode="External"/><Relationship Id="rId119" Type="http://schemas.openxmlformats.org/officeDocument/2006/relationships/hyperlink" Target="https://en.wikipedia.org/wiki/Dill" TargetMode="External"/><Relationship Id="rId44" Type="http://schemas.openxmlformats.org/officeDocument/2006/relationships/hyperlink" Target="https://www.gbif.org/species/3186061" TargetMode="External"/><Relationship Id="rId60" Type="http://schemas.openxmlformats.org/officeDocument/2006/relationships/hyperlink" Target="https://powo.science.kew.org/taxon/842680-1" TargetMode="External"/><Relationship Id="rId65" Type="http://schemas.openxmlformats.org/officeDocument/2006/relationships/hyperlink" Target="https://powo.science.kew.org/taxon/586076-1" TargetMode="External"/><Relationship Id="rId81" Type="http://schemas.openxmlformats.org/officeDocument/2006/relationships/hyperlink" Target="https://en.wikipedia.org/wiki/Cumin" TargetMode="External"/><Relationship Id="rId86" Type="http://schemas.openxmlformats.org/officeDocument/2006/relationships/hyperlink" Target="https://en.wikipedia.org/wiki/Long_pepper" TargetMode="External"/><Relationship Id="rId130" Type="http://schemas.openxmlformats.org/officeDocument/2006/relationships/printerSettings" Target="../printerSettings/printerSettings1.bin"/><Relationship Id="rId13" Type="http://schemas.openxmlformats.org/officeDocument/2006/relationships/hyperlink" Target="https://powo.science.kew.org/taxon/795279-1" TargetMode="External"/><Relationship Id="rId18" Type="http://schemas.openxmlformats.org/officeDocument/2006/relationships/hyperlink" Target="https://powo.science.kew.org/taxon/316959-2" TargetMode="External"/><Relationship Id="rId39" Type="http://schemas.openxmlformats.org/officeDocument/2006/relationships/hyperlink" Target="https://powo.science.kew.org/taxon/457138-1" TargetMode="External"/><Relationship Id="rId109" Type="http://schemas.openxmlformats.org/officeDocument/2006/relationships/hyperlink" Target="https://en.wikipedia.org/wiki/Piper_guineense" TargetMode="External"/><Relationship Id="rId34" Type="http://schemas.openxmlformats.org/officeDocument/2006/relationships/hyperlink" Target="https://powo.science.kew.org/taxon/872393-1" TargetMode="External"/><Relationship Id="rId50" Type="http://schemas.openxmlformats.org/officeDocument/2006/relationships/hyperlink" Target="https://powo.science.kew.org/taxon/846658-1" TargetMode="External"/><Relationship Id="rId55" Type="http://schemas.openxmlformats.org/officeDocument/2006/relationships/hyperlink" Target="https://powo.science.kew.org/taxon/316944-2" TargetMode="External"/><Relationship Id="rId76" Type="http://schemas.openxmlformats.org/officeDocument/2006/relationships/hyperlink" Target="https://en.wikipedia.org/wiki/Cinnamomum_cassia" TargetMode="External"/><Relationship Id="rId97" Type="http://schemas.openxmlformats.org/officeDocument/2006/relationships/hyperlink" Target="https://en.wikipedia.org/wiki/Mentha" TargetMode="External"/><Relationship Id="rId104" Type="http://schemas.openxmlformats.org/officeDocument/2006/relationships/hyperlink" Target="https://www.ncbi.nlm.nih.gov/labs/data-hub/taxonomy/375272/" TargetMode="External"/><Relationship Id="rId120" Type="http://schemas.openxmlformats.org/officeDocument/2006/relationships/hyperlink" Target="https://powo.science.kew.org/taxon/837530-1" TargetMode="External"/><Relationship Id="rId125" Type="http://schemas.openxmlformats.org/officeDocument/2006/relationships/hyperlink" Target="https://www.britannica.com/topic/list-of-herbs-and-spices-2024392" TargetMode="External"/><Relationship Id="rId7" Type="http://schemas.openxmlformats.org/officeDocument/2006/relationships/hyperlink" Target="https://powo.science.kew.org/taxon/1044174-2" TargetMode="External"/><Relationship Id="rId71" Type="http://schemas.openxmlformats.org/officeDocument/2006/relationships/hyperlink" Target="https://powo.science.kew.org/taxon/262578-2" TargetMode="External"/><Relationship Id="rId92" Type="http://schemas.openxmlformats.org/officeDocument/2006/relationships/hyperlink" Target="https://en.wikipedia.org/wiki/Illicium_verum" TargetMode="External"/><Relationship Id="rId2" Type="http://schemas.openxmlformats.org/officeDocument/2006/relationships/hyperlink" Target="https://powo.science.kew.org/taxon/300467-2" TargetMode="External"/><Relationship Id="rId29" Type="http://schemas.openxmlformats.org/officeDocument/2006/relationships/hyperlink" Target="https://en.wikipedia.org/wiki/Liquidambar_orientalis" TargetMode="External"/><Relationship Id="rId24" Type="http://schemas.openxmlformats.org/officeDocument/2006/relationships/hyperlink" Target="https://powo.science.kew.org/taxon/746872-1" TargetMode="External"/><Relationship Id="rId40" Type="http://schemas.openxmlformats.org/officeDocument/2006/relationships/hyperlink" Target="https://powo.science.kew.org/taxon/673724-1" TargetMode="External"/><Relationship Id="rId45" Type="http://schemas.openxmlformats.org/officeDocument/2006/relationships/hyperlink" Target="https://www.britannica.com/plant/paprika" TargetMode="External"/><Relationship Id="rId66" Type="http://schemas.openxmlformats.org/officeDocument/2006/relationships/hyperlink" Target="https://powo.science.kew.org/taxon/682369-1" TargetMode="External"/><Relationship Id="rId87" Type="http://schemas.openxmlformats.org/officeDocument/2006/relationships/hyperlink" Target="https://en.wikipedia.org/wiki/Nutmeg" TargetMode="External"/><Relationship Id="rId110" Type="http://schemas.openxmlformats.org/officeDocument/2006/relationships/hyperlink" Target="https://www.calabrianfood.com/black-anise-seed" TargetMode="External"/><Relationship Id="rId115" Type="http://schemas.openxmlformats.org/officeDocument/2006/relationships/hyperlink" Target="https://www.gbif.org/species/2759871" TargetMode="External"/><Relationship Id="rId131" Type="http://schemas.openxmlformats.org/officeDocument/2006/relationships/table" Target="../tables/table1.xml"/><Relationship Id="rId61" Type="http://schemas.openxmlformats.org/officeDocument/2006/relationships/hyperlink" Target="https://powo.science.kew.org/taxon/523957-1" TargetMode="External"/><Relationship Id="rId82" Type="http://schemas.openxmlformats.org/officeDocument/2006/relationships/hyperlink" Target="https://en.wikipedia.org/wiki/Dill" TargetMode="External"/><Relationship Id="rId19" Type="http://schemas.openxmlformats.org/officeDocument/2006/relationships/hyperlink" Target="https://powo.science.kew.org/taxon/324467-2" TargetMode="External"/><Relationship Id="rId14" Type="http://schemas.openxmlformats.org/officeDocument/2006/relationships/hyperlink" Target="https://powo.science.kew.org/taxon/795288-1" TargetMode="External"/><Relationship Id="rId30" Type="http://schemas.openxmlformats.org/officeDocument/2006/relationships/hyperlink" Target="https://powo.science.kew.org/taxon/77089268-1" TargetMode="External"/><Relationship Id="rId35" Type="http://schemas.openxmlformats.org/officeDocument/2006/relationships/hyperlink" Target="https://powo.science.kew.org/taxon/520167-1" TargetMode="External"/><Relationship Id="rId56" Type="http://schemas.openxmlformats.org/officeDocument/2006/relationships/hyperlink" Target="https://powo.science.kew.org/taxon/463752-1" TargetMode="External"/><Relationship Id="rId77" Type="http://schemas.openxmlformats.org/officeDocument/2006/relationships/hyperlink" Target="https://en.wikipedia.org/wiki/Chili_pepper" TargetMode="External"/><Relationship Id="rId100" Type="http://schemas.openxmlformats.org/officeDocument/2006/relationships/hyperlink" Target="http://www.worldfloraonline.org/taxon/wfo-0000273391" TargetMode="External"/><Relationship Id="rId105" Type="http://schemas.openxmlformats.org/officeDocument/2006/relationships/hyperlink" Target="https://powo.science.kew.org/taxon/519185-1" TargetMode="External"/><Relationship Id="rId126" Type="http://schemas.openxmlformats.org/officeDocument/2006/relationships/hyperlink" Target="https://en.wikipedia.org/wiki/Nigella_sativa" TargetMode="External"/><Relationship Id="rId8" Type="http://schemas.openxmlformats.org/officeDocument/2006/relationships/hyperlink" Target="https://powo.science.kew.org/taxon/77221624-1" TargetMode="External"/><Relationship Id="rId51" Type="http://schemas.openxmlformats.org/officeDocument/2006/relationships/hyperlink" Target="https://powo.science.kew.org/taxon/842277-1" TargetMode="External"/><Relationship Id="rId72" Type="http://schemas.openxmlformats.org/officeDocument/2006/relationships/hyperlink" Target="https://en.wikipedia.org/wiki/Anise" TargetMode="External"/><Relationship Id="rId93" Type="http://schemas.openxmlformats.org/officeDocument/2006/relationships/hyperlink" Target="https://en.wikipedia.org/wiki/Turmeric" TargetMode="External"/><Relationship Id="rId98" Type="http://schemas.openxmlformats.org/officeDocument/2006/relationships/hyperlink" Target="https://ipni.org/n/196799-2" TargetMode="External"/><Relationship Id="rId121" Type="http://schemas.openxmlformats.org/officeDocument/2006/relationships/hyperlink" Target="https://en.wikipedia.org/wiki/Fennel" TargetMode="Externa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30011248-2" TargetMode="External"/><Relationship Id="rId46" Type="http://schemas.openxmlformats.org/officeDocument/2006/relationships/hyperlink" Target="https://powo.science.kew.org/taxon/316944-2" TargetMode="External"/><Relationship Id="rId67" Type="http://schemas.openxmlformats.org/officeDocument/2006/relationships/hyperlink" Target="https://powo.science.kew.org/taxon/436688-1" TargetMode="External"/><Relationship Id="rId116" Type="http://schemas.openxmlformats.org/officeDocument/2006/relationships/hyperlink" Target="http://plantillustrations.org/illustration.php?id_illustration=61488" TargetMode="External"/><Relationship Id="rId20" Type="http://schemas.openxmlformats.org/officeDocument/2006/relationships/hyperlink" Target="https://powo.science.kew.org/taxon/291938-1" TargetMode="External"/><Relationship Id="rId41" Type="http://schemas.openxmlformats.org/officeDocument/2006/relationships/hyperlink" Target="https://powo.science.kew.org/taxon/852556-1" TargetMode="External"/><Relationship Id="rId62" Type="http://schemas.openxmlformats.org/officeDocument/2006/relationships/hyperlink" Target="https://powo.science.kew.org/taxon/798372-1" TargetMode="External"/><Relationship Id="rId83" Type="http://schemas.openxmlformats.org/officeDocument/2006/relationships/hyperlink" Target="https://en.wikipedia.org/wiki/Fennel" TargetMode="External"/><Relationship Id="rId88" Type="http://schemas.openxmlformats.org/officeDocument/2006/relationships/hyperlink" Target="https://en.wikipedia.org/wiki/Nutmeg" TargetMode="External"/><Relationship Id="rId111" Type="http://schemas.openxmlformats.org/officeDocument/2006/relationships/hyperlink" Target="https://herbaltcm.sn.polyu.edu.hk/herbal/cassia-bark" TargetMode="External"/><Relationship Id="rId15" Type="http://schemas.openxmlformats.org/officeDocument/2006/relationships/hyperlink" Target="https://powo.science.kew.org/taxon/45226-1" TargetMode="External"/><Relationship Id="rId36" Type="http://schemas.openxmlformats.org/officeDocument/2006/relationships/hyperlink" Target="https://powo.science.kew.org/taxon/601421-1" TargetMode="External"/><Relationship Id="rId57" Type="http://schemas.openxmlformats.org/officeDocument/2006/relationships/hyperlink" Target="https://powo.science.kew.org/taxon/840760-1" TargetMode="External"/><Relationship Id="rId106" Type="http://schemas.openxmlformats.org/officeDocument/2006/relationships/hyperlink" Target="https://powo.science.kew.org/taxon/555234-1" TargetMode="External"/><Relationship Id="rId127" Type="http://schemas.openxmlformats.org/officeDocument/2006/relationships/hyperlink" Target="https://powo.science.kew.org/taxon/711687-1" TargetMode="External"/><Relationship Id="rId10" Type="http://schemas.openxmlformats.org/officeDocument/2006/relationships/hyperlink" Target="https://powo.science.kew.org/taxon/279485-1" TargetMode="External"/><Relationship Id="rId31" Type="http://schemas.openxmlformats.org/officeDocument/2006/relationships/hyperlink" Target="https://powo.science.kew.org/taxon/288952-1" TargetMode="External"/><Relationship Id="rId52" Type="http://schemas.openxmlformats.org/officeDocument/2006/relationships/hyperlink" Target="https://powo.science.kew.org/taxon/839677-1" TargetMode="External"/><Relationship Id="rId73" Type="http://schemas.openxmlformats.org/officeDocument/2006/relationships/hyperlink" Target="https://en.wikipedia.org/wiki/Asafoetida" TargetMode="External"/><Relationship Id="rId78" Type="http://schemas.openxmlformats.org/officeDocument/2006/relationships/hyperlink" Target="https://en.wikipedia.org/wiki/Cinnamon" TargetMode="External"/><Relationship Id="rId94" Type="http://schemas.openxmlformats.org/officeDocument/2006/relationships/hyperlink" Target="https://en.wikipedia.org/wiki/Vanilla" TargetMode="External"/><Relationship Id="rId99" Type="http://schemas.openxmlformats.org/officeDocument/2006/relationships/hyperlink" Target="http://www.theplantlist.org/tpl1.1/record/kew-156136" TargetMode="External"/><Relationship Id="rId101" Type="http://schemas.openxmlformats.org/officeDocument/2006/relationships/hyperlink" Target="https://tropicos.org/name/22101787" TargetMode="External"/><Relationship Id="rId122" Type="http://schemas.openxmlformats.org/officeDocument/2006/relationships/hyperlink" Target="https://en.wikipedia.org/wiki/Fennel"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178294-1" TargetMode="External"/><Relationship Id="rId26" Type="http://schemas.openxmlformats.org/officeDocument/2006/relationships/hyperlink" Target="https://en.wikipedia.org/wiki/Andrographis_paniculata"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Q1346"/>
  <sheetViews>
    <sheetView tabSelected="1" zoomScaleNormal="100" workbookViewId="0">
      <selection activeCell="K1" sqref="K1"/>
    </sheetView>
  </sheetViews>
  <sheetFormatPr defaultColWidth="9.1796875" defaultRowHeight="14.5" x14ac:dyDescent="0.35"/>
  <cols>
    <col min="1" max="1" width="9.81640625" style="25" bestFit="1" customWidth="1"/>
    <col min="2" max="2" width="9" style="25" bestFit="1" customWidth="1"/>
    <col min="3" max="3" width="6" style="25" bestFit="1" customWidth="1"/>
    <col min="4" max="4" width="5.81640625" style="25" hidden="1" customWidth="1"/>
    <col min="5" max="6" width="5.7265625" style="25" hidden="1" customWidth="1"/>
    <col min="7" max="7" width="4.1796875" style="25" hidden="1" customWidth="1"/>
    <col min="8" max="8" width="4.26953125" style="25" hidden="1" customWidth="1"/>
    <col min="9" max="9" width="4.81640625" style="25" hidden="1" customWidth="1"/>
    <col min="10" max="10" width="13" style="25" customWidth="1"/>
    <col min="11" max="11" width="30.26953125" style="25" customWidth="1"/>
    <col min="12" max="12" width="65.453125" style="25" customWidth="1"/>
    <col min="13" max="13" width="18.26953125" style="25" customWidth="1"/>
    <col min="14" max="14" width="37.453125" customWidth="1"/>
    <col min="15" max="15" width="22.81640625" style="25" customWidth="1"/>
    <col min="16" max="16" width="12.453125" style="25" customWidth="1"/>
    <col min="17" max="17" width="5.54296875" style="25" bestFit="1" customWidth="1"/>
    <col min="18" max="18" width="7.54296875" style="25" bestFit="1" customWidth="1"/>
    <col min="19" max="19" width="9.453125" style="25" bestFit="1" customWidth="1"/>
    <col min="20" max="20" width="8.453125" style="25" bestFit="1" customWidth="1"/>
    <col min="21" max="21" width="6.453125" style="25" bestFit="1" customWidth="1"/>
    <col min="22" max="22" width="7.7265625" style="25" bestFit="1" customWidth="1"/>
    <col min="23" max="23" width="17.1796875" style="25" bestFit="1" customWidth="1"/>
    <col min="24" max="24" width="6.54296875" style="25" bestFit="1" customWidth="1"/>
    <col min="25" max="25" width="23.54296875" style="25" customWidth="1"/>
    <col min="26" max="26" width="11.81640625" style="25" customWidth="1"/>
    <col min="27" max="27" width="12.1796875" style="25" customWidth="1"/>
    <col min="28" max="28" width="29.7265625" style="25" customWidth="1"/>
    <col min="29" max="29" width="12.1796875" style="25" customWidth="1"/>
    <col min="30" max="30" width="15.54296875" style="25" customWidth="1"/>
    <col min="31" max="31" width="17" style="25" customWidth="1"/>
    <col min="32" max="32" width="12.1796875" style="25" customWidth="1"/>
    <col min="33" max="33" width="13.81640625" style="25" customWidth="1"/>
    <col min="34" max="34" width="72.1796875" style="25" customWidth="1"/>
    <col min="35" max="35" width="37.54296875" style="25" customWidth="1"/>
    <col min="36" max="36" width="21.54296875" style="25" customWidth="1"/>
    <col min="37" max="37" width="10.81640625" style="25" customWidth="1"/>
    <col min="38" max="38" width="13.453125" style="25" customWidth="1"/>
    <col min="39" max="39" width="12.54296875" style="25" customWidth="1"/>
    <col min="40" max="40" width="10.453125" style="25" customWidth="1"/>
    <col min="41" max="41" width="13" style="25" customWidth="1"/>
    <col min="42" max="42" width="40.81640625" style="25" customWidth="1"/>
    <col min="43" max="43" width="10.1796875" style="25" customWidth="1"/>
    <col min="44" max="44" width="15.1796875" style="25" customWidth="1"/>
    <col min="45" max="45" width="10.81640625" customWidth="1"/>
    <col min="46" max="46" width="19.26953125" style="25" customWidth="1"/>
    <col min="47" max="47" width="14" style="25" customWidth="1"/>
    <col min="48" max="48" width="14.1796875" style="25" customWidth="1"/>
    <col min="49" max="49" width="5.26953125" style="25" bestFit="1" customWidth="1"/>
    <col min="50" max="50" width="5.7265625" style="25" bestFit="1" customWidth="1"/>
    <col min="51" max="51" width="13.453125" style="25" bestFit="1" customWidth="1"/>
    <col min="52" max="52" width="7.54296875" style="25" customWidth="1"/>
    <col min="53" max="53" width="17.26953125" style="25" customWidth="1"/>
    <col min="54" max="54" width="14.81640625" style="25" customWidth="1"/>
    <col min="55" max="55" width="18.453125" style="25" customWidth="1"/>
    <col min="56" max="56" width="56.7265625" style="25" customWidth="1"/>
    <col min="57" max="57" width="50.453125" style="25" bestFit="1" customWidth="1"/>
    <col min="58" max="58" width="28.26953125" style="25" bestFit="1" customWidth="1"/>
    <col min="59" max="59" width="8.1796875" style="25" bestFit="1" customWidth="1"/>
    <col min="60" max="60" width="24" style="25" customWidth="1"/>
    <col min="61" max="61" width="7.7265625" style="25" customWidth="1"/>
    <col min="62" max="63" width="24.26953125" style="25" customWidth="1"/>
    <col min="64" max="64" width="8.1796875" style="25" bestFit="1" customWidth="1"/>
    <col min="65" max="65" width="33.1796875" style="25" customWidth="1"/>
    <col min="66" max="66" width="10.1796875" style="25" customWidth="1"/>
    <col min="67" max="67" width="8.453125" style="25" customWidth="1"/>
    <col min="68" max="68" width="11.54296875" style="25" customWidth="1"/>
    <col min="69" max="69" width="20.54296875" style="25" bestFit="1" customWidth="1"/>
    <col min="70" max="70" width="14.1796875" style="25" bestFit="1" customWidth="1"/>
    <col min="71" max="71" width="11.81640625" style="25" customWidth="1"/>
    <col min="72" max="72" width="18.26953125" style="25" bestFit="1" customWidth="1"/>
    <col min="73" max="73" width="13" style="25" customWidth="1"/>
    <col min="74" max="74" width="17" style="25" customWidth="1"/>
    <col min="75" max="75" width="11.81640625" style="25" customWidth="1"/>
    <col min="76" max="76" width="9.26953125" style="25" customWidth="1"/>
    <col min="77" max="77" width="17" style="25" customWidth="1"/>
    <col min="78" max="78" width="18.1796875" style="25" customWidth="1"/>
    <col min="79" max="79" width="12.7265625" style="25" bestFit="1" customWidth="1"/>
    <col min="80" max="80" width="21.1796875" style="25" bestFit="1" customWidth="1"/>
    <col min="81" max="81" width="18.26953125" style="25" bestFit="1" customWidth="1"/>
    <col min="82" max="82" width="27" style="25" customWidth="1"/>
    <col min="83" max="83" width="12.54296875" style="25" customWidth="1"/>
    <col min="84" max="84" width="14" style="25" customWidth="1"/>
    <col min="85" max="85" width="21.7265625" style="25" customWidth="1"/>
    <col min="86" max="86" width="27.54296875" style="25" customWidth="1"/>
    <col min="87" max="88" width="23.81640625" style="25" customWidth="1"/>
    <col min="89" max="89" width="13.1796875" style="25" customWidth="1"/>
    <col min="90" max="90" width="16.81640625" style="25" customWidth="1"/>
    <col min="91" max="91" width="19.54296875" style="25" customWidth="1"/>
    <col min="92" max="92" width="13.54296875" style="25" customWidth="1"/>
    <col min="93" max="93" width="18" style="25" customWidth="1"/>
    <col min="94" max="94" width="14.1796875" style="25" customWidth="1"/>
    <col min="95" max="95" width="15.26953125" style="25" customWidth="1"/>
    <col min="96" max="96" width="12.7265625" style="25" customWidth="1"/>
    <col min="97" max="97" width="10.81640625" style="25" customWidth="1"/>
    <col min="98" max="98" width="9.1796875" style="25"/>
    <col min="99" max="99" width="18.54296875" style="25" customWidth="1"/>
    <col min="100" max="100" width="17.81640625" style="25" customWidth="1"/>
    <col min="101" max="101" width="10.54296875" style="25" customWidth="1"/>
    <col min="102" max="102" width="12.453125" style="25" bestFit="1" customWidth="1"/>
    <col min="104" max="105" width="24.7265625" style="25" customWidth="1"/>
    <col min="106" max="106" width="12.1796875" style="25" customWidth="1"/>
    <col min="107" max="107" width="18.81640625" style="25" customWidth="1"/>
    <col min="108" max="109" width="11.453125" style="25" customWidth="1"/>
    <col min="110" max="110" width="8.81640625" style="25" customWidth="1"/>
    <col min="111" max="111" width="9.453125" style="25" customWidth="1"/>
    <col min="112" max="112" width="8.1796875" style="25" customWidth="1"/>
    <col min="113" max="113" width="11.453125" style="25" customWidth="1"/>
    <col min="114" max="114" width="12.1796875" style="25" customWidth="1"/>
    <col min="115" max="115" width="14.453125" style="25" customWidth="1"/>
    <col min="116" max="116" width="19.54296875" style="25" customWidth="1"/>
    <col min="117" max="117" width="23.26953125" style="25" customWidth="1"/>
    <col min="118" max="118" width="9.1796875" style="25"/>
    <col min="119" max="119" width="30" style="25" customWidth="1"/>
    <col min="120" max="120" width="9.1796875" style="25"/>
    <col min="121" max="121" width="10.54296875" style="25" customWidth="1"/>
    <col min="122" max="122" width="18.81640625" style="25" customWidth="1"/>
    <col min="123" max="123" width="9.1796875" style="25"/>
    <col min="124" max="124" width="8.1796875" style="25" customWidth="1"/>
    <col min="125" max="125" width="9.1796875" style="25"/>
    <col min="126" max="126" width="8" style="25" customWidth="1"/>
    <col min="127" max="127" width="7.81640625" style="25" customWidth="1"/>
    <col min="128" max="128" width="9.81640625" style="25" customWidth="1"/>
    <col min="129" max="129" width="8.453125" style="25" customWidth="1"/>
    <col min="130" max="130" width="6.7265625" style="25" customWidth="1"/>
    <col min="131" max="131" width="9.81640625" style="25" customWidth="1"/>
    <col min="132" max="132" width="14.54296875" style="25" customWidth="1"/>
    <col min="133" max="133" width="13.54296875" style="25" customWidth="1"/>
    <col min="134" max="134" width="13.1796875" style="25" customWidth="1"/>
    <col min="135" max="135" width="13.81640625" style="25" customWidth="1"/>
    <col min="136" max="136" width="12.1796875" style="25" customWidth="1"/>
    <col min="137" max="137" width="11.1796875" style="25" customWidth="1"/>
    <col min="138" max="138" width="9.1796875" style="25"/>
    <col min="139" max="139" width="10.453125" style="25" bestFit="1" customWidth="1"/>
    <col min="140" max="140" width="9.1796875" style="25"/>
    <col min="141" max="141" width="6.453125" style="25" bestFit="1" customWidth="1"/>
    <col min="142" max="142" width="9.1796875" style="25"/>
    <col min="143" max="143" width="9.81640625" style="25" customWidth="1"/>
    <col min="144" max="144" width="13.1796875" style="25" customWidth="1"/>
    <col min="145" max="145" width="8.54296875" style="25" customWidth="1"/>
    <col min="146" max="146" width="9.1796875" style="25" customWidth="1"/>
    <col min="147" max="147" width="6.81640625" style="25" customWidth="1"/>
    <col min="148" max="148" width="6.7265625" style="25" customWidth="1"/>
    <col min="149" max="149" width="8.26953125" style="25" customWidth="1"/>
    <col min="150" max="150" width="6.54296875" style="25" customWidth="1"/>
    <col min="151" max="151" width="7.26953125" style="25" customWidth="1"/>
    <col min="152" max="152" width="8.1796875" style="25" customWidth="1"/>
    <col min="153" max="153" width="6.54296875" style="25" customWidth="1"/>
    <col min="154" max="154" width="8.1796875" style="25" customWidth="1"/>
    <col min="155" max="155" width="7.7265625" style="25" customWidth="1"/>
    <col min="156" max="156" width="8.26953125" style="25" customWidth="1"/>
    <col min="157" max="157" width="8.7265625" style="25" customWidth="1"/>
    <col min="158" max="158" width="6.54296875" style="25" customWidth="1"/>
    <col min="159" max="159" width="7.81640625" style="25" customWidth="1"/>
    <col min="160" max="160" width="6.81640625" style="25" customWidth="1"/>
    <col min="161" max="161" width="8.26953125" style="25" customWidth="1"/>
    <col min="162" max="162" width="9.1796875" style="25"/>
    <col min="163" max="164" width="8.7265625" style="25" customWidth="1"/>
    <col min="165" max="165" width="9.1796875" style="25"/>
    <col min="166" max="166" width="13.7265625" style="25" customWidth="1"/>
    <col min="167" max="167" width="12.7265625" style="25" customWidth="1"/>
    <col min="168" max="168" width="17.453125" style="25" customWidth="1"/>
    <col min="169" max="169" width="16.26953125" style="25" customWidth="1"/>
    <col min="170" max="170" width="13.1796875" style="25" customWidth="1"/>
    <col min="171" max="171" width="8.7265625" style="25" customWidth="1"/>
    <col min="172" max="172" width="9.81640625" style="25" customWidth="1"/>
    <col min="173" max="173" width="7.1796875" style="25" customWidth="1"/>
    <col min="174" max="182" width="9.1796875" style="25"/>
    <col min="183" max="183" width="13.453125" style="25" customWidth="1"/>
    <col min="184" max="193" width="9.1796875" style="25"/>
    <col min="194" max="194" width="15.1796875" style="25" customWidth="1"/>
    <col min="195" max="195" width="12" style="25" customWidth="1"/>
    <col min="196" max="196" width="14.453125" style="25" customWidth="1"/>
    <col min="197" max="197" width="20" style="25" customWidth="1"/>
    <col min="198" max="198" width="16.26953125" style="25" customWidth="1"/>
    <col min="199" max="199" width="69.1796875" style="25" customWidth="1"/>
    <col min="200" max="200" width="17.81640625" style="25" customWidth="1"/>
    <col min="201" max="201" width="10.1796875" style="25" bestFit="1" customWidth="1"/>
    <col min="202" max="202" width="13.54296875" style="25" bestFit="1" customWidth="1"/>
    <col min="203" max="203" width="14.7265625" style="25" customWidth="1"/>
    <col min="204" max="204" width="10.54296875" style="25" customWidth="1"/>
    <col min="205" max="205" width="14.81640625" style="25" customWidth="1"/>
    <col min="206" max="206" width="9.81640625" style="25" customWidth="1"/>
    <col min="207" max="207" width="12" style="25" bestFit="1" customWidth="1"/>
    <col min="208" max="208" width="24.81640625" style="25" customWidth="1"/>
    <col min="209" max="209" width="8" style="25" customWidth="1"/>
    <col min="210" max="210" width="12" style="25" bestFit="1" customWidth="1"/>
    <col min="211" max="216" width="9.1796875" style="25"/>
    <col min="217" max="217" width="12" style="25" customWidth="1"/>
    <col min="218" max="218" width="11" style="25" bestFit="1" customWidth="1"/>
    <col min="219" max="219" width="12.453125" style="25" customWidth="1"/>
    <col min="220" max="220" width="12.81640625" style="25" customWidth="1"/>
    <col min="221" max="221" width="12.1796875" style="25" customWidth="1"/>
    <col min="222" max="222" width="14.453125" style="25" customWidth="1"/>
    <col min="223" max="223" width="9.1796875" style="25"/>
    <col min="224" max="224" width="15.453125" style="25" customWidth="1"/>
    <col min="225" max="225" width="10.54296875" style="25" customWidth="1"/>
    <col min="226" max="226" width="12.7265625" style="25" customWidth="1"/>
    <col min="227" max="227" width="13.81640625" style="25" customWidth="1"/>
    <col min="228" max="228" width="14.7265625" style="25" customWidth="1"/>
    <col min="229" max="229" width="9.1796875" style="25"/>
    <col min="230" max="230" width="17.54296875" style="25" customWidth="1"/>
    <col min="231" max="231" width="16.54296875" style="25" customWidth="1"/>
    <col min="232" max="232" width="13.26953125" style="25" customWidth="1"/>
    <col min="233" max="238" width="9.1796875" style="25"/>
    <col min="239" max="239" width="22.453125" style="25" customWidth="1"/>
    <col min="240" max="240" width="6.453125" style="25" customWidth="1"/>
    <col min="241" max="241" width="5.453125" style="25" customWidth="1"/>
    <col min="242" max="242" width="6.54296875" style="25" customWidth="1"/>
    <col min="243" max="243" width="47.1796875" style="25" bestFit="1" customWidth="1"/>
    <col min="244" max="244" width="38.453125" style="25" bestFit="1" customWidth="1"/>
    <col min="245" max="245" width="11.1796875" style="25" bestFit="1" customWidth="1"/>
    <col min="246" max="248" width="9.1796875" style="25"/>
    <col min="249" max="249" width="13.54296875" style="25" bestFit="1" customWidth="1"/>
    <col min="250" max="250" width="11.54296875" style="25" bestFit="1" customWidth="1"/>
    <col min="251" max="251" width="13.54296875" style="25" bestFit="1" customWidth="1"/>
    <col min="252" max="252" width="8.453125" style="25" bestFit="1" customWidth="1"/>
    <col min="253" max="253" width="9.1796875" style="25"/>
    <col min="254" max="254" width="34.453125" style="25" bestFit="1" customWidth="1"/>
    <col min="255" max="255" width="52.1796875" style="25" customWidth="1"/>
    <col min="256" max="256" width="9.1796875" style="25"/>
    <col min="257" max="257" width="6.81640625" style="25" customWidth="1"/>
    <col min="258" max="260" width="13.54296875" style="25" customWidth="1"/>
    <col min="261" max="261" width="12.54296875" style="25" bestFit="1" customWidth="1"/>
    <col min="262" max="262" width="12" style="25" bestFit="1" customWidth="1"/>
    <col min="263" max="265" width="13.54296875" style="25" customWidth="1"/>
    <col min="266" max="266" width="10.453125" style="25" bestFit="1" customWidth="1"/>
    <col min="267" max="267" width="12" style="25" bestFit="1" customWidth="1"/>
    <col min="268" max="272" width="9.1796875" style="25"/>
    <col min="273" max="273" width="9.54296875" style="25" bestFit="1" customWidth="1"/>
    <col min="274" max="274" width="6.54296875" style="25" bestFit="1" customWidth="1"/>
    <col min="275" max="275" width="8.1796875" style="25" bestFit="1" customWidth="1"/>
    <col min="276" max="276" width="12.26953125" style="25" bestFit="1" customWidth="1"/>
    <col min="277" max="277" width="15" style="25" bestFit="1" customWidth="1"/>
    <col min="278" max="278" width="8.81640625" style="25" bestFit="1" customWidth="1"/>
    <col min="279" max="279" width="12.7265625" style="25" bestFit="1" customWidth="1"/>
    <col min="280" max="280" width="17.1796875" style="25" bestFit="1" customWidth="1"/>
    <col min="281" max="281" width="15.453125" style="25" bestFit="1" customWidth="1"/>
    <col min="282" max="283" width="22.26953125" style="25" bestFit="1" customWidth="1"/>
    <col min="284" max="285" width="41.7265625" style="25" bestFit="1" customWidth="1"/>
    <col min="286" max="286" width="13.54296875" style="25" bestFit="1" customWidth="1"/>
    <col min="287" max="292" width="9.1796875" style="25"/>
    <col min="293" max="293" width="12" style="25" bestFit="1" customWidth="1"/>
    <col min="294" max="294" width="15.26953125" style="25" bestFit="1" customWidth="1"/>
    <col min="295" max="298" width="13.54296875" style="25" bestFit="1" customWidth="1"/>
    <col min="299" max="16384" width="9.1796875" style="25"/>
  </cols>
  <sheetData>
    <row r="1" spans="1:121" x14ac:dyDescent="0.35">
      <c r="A1" s="25" t="s">
        <v>595</v>
      </c>
      <c r="B1" s="25" t="s">
        <v>7228</v>
      </c>
      <c r="C1" s="25" t="s">
        <v>6945</v>
      </c>
      <c r="D1" s="25" t="s">
        <v>6934</v>
      </c>
      <c r="E1" s="25" t="s">
        <v>6935</v>
      </c>
      <c r="F1" s="25" t="s">
        <v>6936</v>
      </c>
      <c r="G1" s="25" t="s">
        <v>6937</v>
      </c>
      <c r="H1" s="25" t="s">
        <v>6938</v>
      </c>
      <c r="I1" s="25" t="s">
        <v>6939</v>
      </c>
      <c r="J1" s="25" t="s">
        <v>7029</v>
      </c>
      <c r="K1" s="25" t="s">
        <v>7303</v>
      </c>
      <c r="L1" s="25" t="s">
        <v>6289</v>
      </c>
      <c r="M1" s="25" t="s">
        <v>6964</v>
      </c>
      <c r="N1" s="25" t="s">
        <v>6800</v>
      </c>
      <c r="O1" s="25" t="s">
        <v>6</v>
      </c>
      <c r="P1" s="25" t="s">
        <v>6797</v>
      </c>
      <c r="Q1" s="25" t="s">
        <v>6802</v>
      </c>
      <c r="R1" s="25" t="s">
        <v>6796</v>
      </c>
      <c r="S1" s="25" t="s">
        <v>7012</v>
      </c>
      <c r="T1" s="25" t="s">
        <v>6798</v>
      </c>
      <c r="U1" s="25" t="s">
        <v>6214</v>
      </c>
      <c r="V1" s="25" t="s">
        <v>6102</v>
      </c>
      <c r="W1" s="25" t="s">
        <v>5777</v>
      </c>
      <c r="X1" s="25" t="s">
        <v>7036</v>
      </c>
      <c r="Y1" s="25" t="s">
        <v>597</v>
      </c>
      <c r="Z1" s="25" t="s">
        <v>6095</v>
      </c>
      <c r="AA1" s="25" t="s">
        <v>6083</v>
      </c>
      <c r="AB1" s="25" t="s">
        <v>6096</v>
      </c>
      <c r="AC1" s="25" t="s">
        <v>6098</v>
      </c>
      <c r="AD1" s="25" t="s">
        <v>6080</v>
      </c>
      <c r="AE1" s="25" t="s">
        <v>6271</v>
      </c>
      <c r="AF1" s="25" t="s">
        <v>6082</v>
      </c>
      <c r="AG1" s="25" t="s">
        <v>6100</v>
      </c>
      <c r="AH1" s="25" t="s">
        <v>580</v>
      </c>
      <c r="AI1" s="25" t="s">
        <v>6091</v>
      </c>
      <c r="AJ1" s="25" t="s">
        <v>6738</v>
      </c>
      <c r="AK1" s="25" t="s">
        <v>7026</v>
      </c>
      <c r="AL1" s="25" t="s">
        <v>6158</v>
      </c>
      <c r="AM1" s="25" t="s">
        <v>6090</v>
      </c>
      <c r="AN1" s="25" t="s">
        <v>6089</v>
      </c>
      <c r="AO1" s="25" t="s">
        <v>6088</v>
      </c>
      <c r="AP1" s="25" t="s">
        <v>7207</v>
      </c>
      <c r="AQ1" s="25" t="s">
        <v>7008</v>
      </c>
      <c r="AR1" s="25" t="s">
        <v>608</v>
      </c>
      <c r="AS1" s="25" t="s">
        <v>6087</v>
      </c>
      <c r="AT1" s="25" t="s">
        <v>609</v>
      </c>
      <c r="AU1" s="25" t="s">
        <v>6742</v>
      </c>
      <c r="AV1" s="25" t="s">
        <v>6759</v>
      </c>
      <c r="AW1" s="25" t="s">
        <v>610</v>
      </c>
      <c r="AX1" s="25" t="s">
        <v>611</v>
      </c>
      <c r="AY1" s="25" t="s">
        <v>612</v>
      </c>
      <c r="AZ1" s="25" t="s">
        <v>6094</v>
      </c>
      <c r="BA1" s="25" t="s">
        <v>6898</v>
      </c>
      <c r="BB1" s="25" t="s">
        <v>613</v>
      </c>
      <c r="BC1" s="25" t="s">
        <v>615</v>
      </c>
      <c r="BD1" s="25" t="s">
        <v>619</v>
      </c>
      <c r="BE1" s="25" t="s">
        <v>620</v>
      </c>
      <c r="BF1" s="25" t="s">
        <v>5742</v>
      </c>
      <c r="BG1" s="25" t="s">
        <v>5743</v>
      </c>
      <c r="BH1" s="25" t="s">
        <v>6213</v>
      </c>
      <c r="BI1" s="25" t="s">
        <v>7083</v>
      </c>
      <c r="BJ1" s="25" t="s">
        <v>6983</v>
      </c>
      <c r="BK1" s="25" t="s">
        <v>7286</v>
      </c>
      <c r="BL1" s="25" t="s">
        <v>6982</v>
      </c>
      <c r="BM1" s="25" t="s">
        <v>6906</v>
      </c>
      <c r="BN1" s="25" t="s">
        <v>7</v>
      </c>
      <c r="BO1" s="25" t="s">
        <v>6900</v>
      </c>
      <c r="BP1" s="25" t="s">
        <v>7100</v>
      </c>
      <c r="BQ1" s="25" t="s">
        <v>6905</v>
      </c>
      <c r="BR1" s="25" t="s">
        <v>7291</v>
      </c>
      <c r="BS1" s="25" t="s">
        <v>447</v>
      </c>
      <c r="BT1" s="25" t="s">
        <v>6110</v>
      </c>
      <c r="BU1" s="25" t="s">
        <v>6901</v>
      </c>
      <c r="BV1" s="25" t="s">
        <v>6902</v>
      </c>
      <c r="BW1" s="25" t="s">
        <v>6951</v>
      </c>
      <c r="BX1" s="25" t="s">
        <v>622</v>
      </c>
      <c r="BY1" s="25" t="s">
        <v>449</v>
      </c>
      <c r="BZ1" s="25" t="s">
        <v>7088</v>
      </c>
      <c r="CA1" s="25" t="s">
        <v>6903</v>
      </c>
      <c r="CB1" s="25" t="s">
        <v>6904</v>
      </c>
      <c r="CC1" s="25" t="s">
        <v>633</v>
      </c>
      <c r="CD1" s="25" t="s">
        <v>7089</v>
      </c>
      <c r="CE1" s="25" t="s">
        <v>6909</v>
      </c>
      <c r="CF1" s="25" t="s">
        <v>6910</v>
      </c>
      <c r="CG1" s="25" t="s">
        <v>6955</v>
      </c>
      <c r="CH1" s="25" t="s">
        <v>6111</v>
      </c>
      <c r="CI1" s="25" t="s">
        <v>6988</v>
      </c>
      <c r="CJ1" s="25" t="s">
        <v>66</v>
      </c>
      <c r="CK1" s="25" t="s">
        <v>6911</v>
      </c>
      <c r="CL1" s="25" t="s">
        <v>6927</v>
      </c>
      <c r="CM1" s="25" t="s">
        <v>621</v>
      </c>
      <c r="CN1" s="25" t="s">
        <v>6922</v>
      </c>
      <c r="CO1" s="25" t="s">
        <v>6923</v>
      </c>
      <c r="CP1" s="25" t="s">
        <v>6914</v>
      </c>
      <c r="CQ1" s="25" t="s">
        <v>6924</v>
      </c>
      <c r="CR1" s="25" t="s">
        <v>6925</v>
      </c>
      <c r="CS1" s="25" t="s">
        <v>6915</v>
      </c>
      <c r="CT1" s="25" t="s">
        <v>6926</v>
      </c>
      <c r="CU1" s="25" t="s">
        <v>5735</v>
      </c>
      <c r="CV1" s="25" t="s">
        <v>5736</v>
      </c>
      <c r="CW1" s="25" t="s">
        <v>6916</v>
      </c>
      <c r="CX1" s="25" t="s">
        <v>5737</v>
      </c>
      <c r="CY1" s="25" t="s">
        <v>6093</v>
      </c>
      <c r="CZ1" s="25" t="s">
        <v>6928</v>
      </c>
      <c r="DA1" s="25" t="s">
        <v>6959</v>
      </c>
      <c r="DB1" s="25" t="s">
        <v>600</v>
      </c>
      <c r="DC1" s="25" t="s">
        <v>602</v>
      </c>
      <c r="DD1" s="25" t="s">
        <v>601</v>
      </c>
      <c r="DE1" s="25" t="s">
        <v>605</v>
      </c>
      <c r="DF1" s="25" t="s">
        <v>603</v>
      </c>
      <c r="DG1" s="25" t="s">
        <v>606</v>
      </c>
      <c r="DH1" s="25" t="s">
        <v>607</v>
      </c>
      <c r="DI1" s="25" t="s">
        <v>604</v>
      </c>
      <c r="DJ1" s="25" t="s">
        <v>628</v>
      </c>
      <c r="DK1" s="25" t="s">
        <v>637</v>
      </c>
      <c r="DL1" s="25" t="s">
        <v>6966</v>
      </c>
      <c r="DM1" s="25" t="s">
        <v>639</v>
      </c>
      <c r="DN1" s="25" t="s">
        <v>640</v>
      </c>
      <c r="DO1" s="25" t="s">
        <v>641</v>
      </c>
      <c r="DP1" s="25" t="s">
        <v>642</v>
      </c>
      <c r="DQ1" s="25" t="s">
        <v>27</v>
      </c>
    </row>
    <row r="2" spans="1:121" s="32" customFormat="1" x14ac:dyDescent="0.35">
      <c r="A2" s="32" t="s">
        <v>643</v>
      </c>
      <c r="B2" s="32">
        <f t="shared" ref="B2:B65" si="0">+COUNTA(C2:DQ2)</f>
        <v>81</v>
      </c>
      <c r="C2" s="32" t="s">
        <v>6944</v>
      </c>
      <c r="D2" s="32" t="s">
        <v>6940</v>
      </c>
      <c r="E2" s="32" t="s">
        <v>6941</v>
      </c>
      <c r="F2" s="32" t="s">
        <v>6942</v>
      </c>
      <c r="H2" s="32">
        <v>1</v>
      </c>
      <c r="I2" s="32">
        <v>1</v>
      </c>
      <c r="K2" s="32" t="s">
        <v>149</v>
      </c>
      <c r="L2" s="32" t="s">
        <v>6794</v>
      </c>
      <c r="M2" s="32" t="s">
        <v>7290</v>
      </c>
      <c r="N2" s="32" t="s">
        <v>6751</v>
      </c>
      <c r="O2" s="32" t="s">
        <v>721</v>
      </c>
      <c r="P2" s="32" t="s">
        <v>119</v>
      </c>
      <c r="Q2" s="32" t="s">
        <v>119</v>
      </c>
      <c r="R2" s="32" t="s">
        <v>119</v>
      </c>
      <c r="S2" s="32" t="s">
        <v>119</v>
      </c>
      <c r="T2" s="32" t="s">
        <v>119</v>
      </c>
      <c r="U2" s="32" t="s">
        <v>119</v>
      </c>
      <c r="X2" s="32">
        <f t="shared" ref="X2:X65" si="1">SUM(COUNTIF(P2:V2,"yes"))</f>
        <v>6</v>
      </c>
      <c r="Y2" s="32" t="s">
        <v>169</v>
      </c>
      <c r="Z2" s="32" t="s">
        <v>645</v>
      </c>
      <c r="AB2" s="32" t="s">
        <v>7037</v>
      </c>
      <c r="AD2" s="32" t="s">
        <v>644</v>
      </c>
      <c r="AE2" s="32" t="s">
        <v>6799</v>
      </c>
      <c r="AF2" s="32" t="s">
        <v>6084</v>
      </c>
      <c r="AG2" s="32" t="s">
        <v>662</v>
      </c>
      <c r="AH2" s="32" t="s">
        <v>7109</v>
      </c>
      <c r="AI2" s="32" t="s">
        <v>649</v>
      </c>
      <c r="AJ2" s="32" t="s">
        <v>6345</v>
      </c>
      <c r="AL2" s="32" t="s">
        <v>6899</v>
      </c>
      <c r="AP2" s="32" t="s">
        <v>6307</v>
      </c>
      <c r="AQ2" s="32" t="s">
        <v>6185</v>
      </c>
      <c r="AR2" s="32" t="s">
        <v>648</v>
      </c>
      <c r="AS2" s="32" t="s">
        <v>650</v>
      </c>
      <c r="AT2" s="32" t="s">
        <v>651</v>
      </c>
      <c r="AV2" s="32" t="s">
        <v>6092</v>
      </c>
      <c r="AW2" s="32">
        <v>18</v>
      </c>
      <c r="AX2" s="32">
        <v>-77</v>
      </c>
      <c r="AY2" s="32" t="s">
        <v>652</v>
      </c>
      <c r="AZ2" s="32" t="s">
        <v>646</v>
      </c>
      <c r="BA2" s="32" t="s">
        <v>6894</v>
      </c>
      <c r="BB2" s="32" t="s">
        <v>654</v>
      </c>
      <c r="BC2" s="32" t="s">
        <v>655</v>
      </c>
      <c r="BD2" s="32" t="s">
        <v>6275</v>
      </c>
      <c r="BE2" s="32" t="s">
        <v>656</v>
      </c>
      <c r="BF2" s="32" t="s">
        <v>657</v>
      </c>
      <c r="BG2" s="32">
        <v>4</v>
      </c>
      <c r="BH2" s="32" t="s">
        <v>6891</v>
      </c>
      <c r="BI2" s="32" t="s">
        <v>659</v>
      </c>
      <c r="BJ2" s="32" t="s">
        <v>7288</v>
      </c>
      <c r="BK2" s="32" t="s">
        <v>7287</v>
      </c>
      <c r="BL2" s="32" t="s">
        <v>7289</v>
      </c>
      <c r="BN2" s="32" t="s">
        <v>149</v>
      </c>
      <c r="BO2" s="32" t="s">
        <v>661</v>
      </c>
      <c r="BP2" s="32" t="s">
        <v>7123</v>
      </c>
      <c r="BQ2" s="32" t="s">
        <v>6907</v>
      </c>
      <c r="BS2" s="32" t="s">
        <v>451</v>
      </c>
      <c r="BT2" s="32" t="s">
        <v>452</v>
      </c>
      <c r="BU2" s="32" t="s">
        <v>663</v>
      </c>
      <c r="BY2" s="32" t="s">
        <v>453</v>
      </c>
      <c r="BZ2" s="32" t="s">
        <v>664</v>
      </c>
      <c r="CA2" s="32" t="s">
        <v>6259</v>
      </c>
      <c r="CC2" s="32" t="s">
        <v>665</v>
      </c>
      <c r="CD2" s="32" t="s">
        <v>666</v>
      </c>
      <c r="CE2" s="32" t="s">
        <v>6921</v>
      </c>
      <c r="CF2" s="32" t="s">
        <v>667</v>
      </c>
      <c r="CJ2" s="32" t="s">
        <v>6739</v>
      </c>
      <c r="CK2" s="32" t="s">
        <v>6912</v>
      </c>
      <c r="CL2" s="32" t="s">
        <v>660</v>
      </c>
      <c r="CM2" s="32" t="s">
        <v>6199</v>
      </c>
      <c r="CU2" s="32" t="s">
        <v>658</v>
      </c>
      <c r="CV2" s="32" t="s">
        <v>658</v>
      </c>
      <c r="CW2" s="32" t="s">
        <v>658</v>
      </c>
      <c r="DB2" s="32" t="s">
        <v>6261</v>
      </c>
      <c r="DC2" s="32" t="s">
        <v>6085</v>
      </c>
      <c r="DD2" s="32" t="s">
        <v>647</v>
      </c>
      <c r="DE2" s="32" t="s">
        <v>6262</v>
      </c>
      <c r="DF2" s="32" t="s">
        <v>6263</v>
      </c>
      <c r="DG2" s="32" t="s">
        <v>6264</v>
      </c>
      <c r="DH2" s="32">
        <v>375272</v>
      </c>
      <c r="DK2" s="32" t="s">
        <v>668</v>
      </c>
      <c r="DL2" s="32" t="s">
        <v>6260</v>
      </c>
    </row>
    <row r="3" spans="1:121" s="32" customFormat="1" x14ac:dyDescent="0.35">
      <c r="A3" s="32" t="s">
        <v>643</v>
      </c>
      <c r="B3" s="32">
        <f t="shared" si="0"/>
        <v>72</v>
      </c>
      <c r="C3" s="32" t="s">
        <v>6944</v>
      </c>
      <c r="D3" s="32" t="s">
        <v>6943</v>
      </c>
      <c r="E3" s="32" t="s">
        <v>6941</v>
      </c>
      <c r="F3" s="32" t="s">
        <v>6943</v>
      </c>
      <c r="H3" s="32">
        <v>1</v>
      </c>
      <c r="I3" s="32">
        <v>1</v>
      </c>
      <c r="K3" s="32" t="s">
        <v>455</v>
      </c>
      <c r="L3" s="32" t="s">
        <v>6290</v>
      </c>
      <c r="M3" s="32" t="s">
        <v>262</v>
      </c>
      <c r="N3" s="32" t="s">
        <v>348</v>
      </c>
      <c r="O3" s="32" t="s">
        <v>721</v>
      </c>
      <c r="P3" s="32" t="s">
        <v>119</v>
      </c>
      <c r="Q3" s="32" t="s">
        <v>119</v>
      </c>
      <c r="R3" s="32" t="s">
        <v>119</v>
      </c>
      <c r="S3" s="32" t="s">
        <v>119</v>
      </c>
      <c r="T3" s="32" t="s">
        <v>119</v>
      </c>
      <c r="U3" s="32" t="s">
        <v>119</v>
      </c>
      <c r="X3" s="32">
        <f t="shared" si="1"/>
        <v>6</v>
      </c>
      <c r="Y3" s="32" t="s">
        <v>176</v>
      </c>
      <c r="Z3" s="32" t="s">
        <v>669</v>
      </c>
      <c r="AD3" s="32" t="s">
        <v>644</v>
      </c>
      <c r="AE3" s="32" t="s">
        <v>6969</v>
      </c>
      <c r="AF3" s="32" t="s">
        <v>6161</v>
      </c>
      <c r="AG3" s="32" t="s">
        <v>455</v>
      </c>
      <c r="AH3" s="32" t="s">
        <v>7107</v>
      </c>
      <c r="AI3" s="32" t="s">
        <v>672</v>
      </c>
      <c r="AJ3" s="32" t="s">
        <v>6360</v>
      </c>
      <c r="AO3" s="32" t="s">
        <v>6867</v>
      </c>
      <c r="AP3" s="32" t="s">
        <v>6308</v>
      </c>
      <c r="AQ3" s="32" t="s">
        <v>6185</v>
      </c>
      <c r="AR3" s="32" t="s">
        <v>1170</v>
      </c>
      <c r="AS3" s="32" t="s">
        <v>6897</v>
      </c>
      <c r="AT3" s="32" t="s">
        <v>6740</v>
      </c>
      <c r="AV3" s="32" t="s">
        <v>6895</v>
      </c>
      <c r="AW3" s="32">
        <v>39</v>
      </c>
      <c r="AX3" s="32">
        <v>35</v>
      </c>
      <c r="AY3" s="32" t="s">
        <v>5968</v>
      </c>
      <c r="AZ3" s="32" t="s">
        <v>670</v>
      </c>
      <c r="BA3" s="32" t="s">
        <v>674</v>
      </c>
      <c r="BB3" s="32" t="s">
        <v>675</v>
      </c>
      <c r="BC3" s="32" t="s">
        <v>676</v>
      </c>
      <c r="BD3" s="32" t="s">
        <v>6276</v>
      </c>
      <c r="BE3" s="32" t="s">
        <v>677</v>
      </c>
      <c r="BF3" s="32" t="s">
        <v>678</v>
      </c>
      <c r="BG3" s="32">
        <v>1</v>
      </c>
      <c r="BH3" s="32" t="s">
        <v>679</v>
      </c>
      <c r="BI3" s="32" t="s">
        <v>681</v>
      </c>
      <c r="BJ3" s="32" t="s">
        <v>7288</v>
      </c>
      <c r="BK3" s="32" t="s">
        <v>7287</v>
      </c>
      <c r="BM3" s="32" t="s">
        <v>6884</v>
      </c>
      <c r="BN3" s="32" t="s">
        <v>455</v>
      </c>
      <c r="BO3" s="32" t="s">
        <v>684</v>
      </c>
      <c r="BP3" s="32" t="s">
        <v>7124</v>
      </c>
      <c r="BQ3" s="32" t="s">
        <v>6908</v>
      </c>
      <c r="BS3" s="32" t="s">
        <v>456</v>
      </c>
      <c r="BT3" s="32" t="s">
        <v>457</v>
      </c>
      <c r="BU3" s="32" t="s">
        <v>685</v>
      </c>
      <c r="BY3" s="32" t="s">
        <v>686</v>
      </c>
      <c r="BZ3" s="32" t="s">
        <v>687</v>
      </c>
      <c r="CB3" s="32" t="s">
        <v>6949</v>
      </c>
      <c r="CC3" s="32" t="s">
        <v>688</v>
      </c>
      <c r="CF3" s="32" t="s">
        <v>689</v>
      </c>
      <c r="CJ3" s="32" t="s">
        <v>682</v>
      </c>
      <c r="CL3" s="32" t="s">
        <v>683</v>
      </c>
      <c r="CM3" s="32" t="s">
        <v>680</v>
      </c>
      <c r="DD3" s="32" t="s">
        <v>671</v>
      </c>
      <c r="DH3" s="32">
        <v>271192</v>
      </c>
      <c r="DK3" s="32" t="s">
        <v>690</v>
      </c>
      <c r="DL3" s="32" t="s">
        <v>691</v>
      </c>
      <c r="DM3" s="32" t="s">
        <v>692</v>
      </c>
      <c r="DO3" s="32" t="s">
        <v>693</v>
      </c>
      <c r="DQ3" s="32" t="s">
        <v>6896</v>
      </c>
    </row>
    <row r="4" spans="1:121" s="32" customFormat="1" x14ac:dyDescent="0.35">
      <c r="A4" s="32" t="s">
        <v>643</v>
      </c>
      <c r="B4" s="32">
        <f t="shared" si="0"/>
        <v>72</v>
      </c>
      <c r="C4" s="32" t="s">
        <v>6944</v>
      </c>
      <c r="D4" s="32" t="s">
        <v>6943</v>
      </c>
      <c r="E4" s="32" t="s">
        <v>7094</v>
      </c>
      <c r="F4" s="32" t="s">
        <v>7094</v>
      </c>
      <c r="H4" s="32">
        <v>1</v>
      </c>
      <c r="I4" s="32">
        <v>1</v>
      </c>
      <c r="K4" s="32" t="s">
        <v>178</v>
      </c>
      <c r="L4" s="32" t="s">
        <v>7155</v>
      </c>
      <c r="O4" s="32" t="s">
        <v>721</v>
      </c>
      <c r="P4" s="32" t="s">
        <v>119</v>
      </c>
      <c r="Q4" s="32" t="s">
        <v>119</v>
      </c>
      <c r="R4" s="32" t="s">
        <v>119</v>
      </c>
      <c r="S4" s="32" t="s">
        <v>119</v>
      </c>
      <c r="T4" s="32" t="s">
        <v>119</v>
      </c>
      <c r="U4" s="32" t="s">
        <v>119</v>
      </c>
      <c r="W4" s="32" t="s">
        <v>119</v>
      </c>
      <c r="X4" s="32">
        <f t="shared" si="1"/>
        <v>6</v>
      </c>
      <c r="Y4" s="32" t="s">
        <v>694</v>
      </c>
      <c r="Z4" s="32" t="s">
        <v>695</v>
      </c>
      <c r="AC4" s="32" t="s">
        <v>6888</v>
      </c>
      <c r="AD4" s="32" t="s">
        <v>644</v>
      </c>
      <c r="AE4" s="32" t="s">
        <v>6159</v>
      </c>
      <c r="AF4" s="32" t="s">
        <v>6162</v>
      </c>
      <c r="AG4" s="32" t="s">
        <v>6197</v>
      </c>
      <c r="AH4" s="32" t="s">
        <v>7108</v>
      </c>
      <c r="AI4" s="32" t="s">
        <v>6118</v>
      </c>
      <c r="AJ4" s="32" t="s">
        <v>6363</v>
      </c>
      <c r="AN4" s="32" t="s">
        <v>5872</v>
      </c>
      <c r="AP4" s="32" t="s">
        <v>6309</v>
      </c>
      <c r="AQ4" s="32" t="s">
        <v>6185</v>
      </c>
      <c r="AR4" s="32" t="s">
        <v>1170</v>
      </c>
      <c r="AS4" s="32" t="s">
        <v>6079</v>
      </c>
      <c r="AT4" s="32" t="s">
        <v>698</v>
      </c>
      <c r="AV4" s="32" t="s">
        <v>7148</v>
      </c>
      <c r="AW4" s="32">
        <v>35</v>
      </c>
      <c r="AX4" s="32">
        <v>55</v>
      </c>
      <c r="AY4" s="32" t="s">
        <v>699</v>
      </c>
      <c r="AZ4" s="32" t="s">
        <v>696</v>
      </c>
      <c r="BA4" s="32" t="s">
        <v>700</v>
      </c>
      <c r="BB4" s="32" t="s">
        <v>701</v>
      </c>
      <c r="BC4" s="32" t="s">
        <v>658</v>
      </c>
      <c r="BD4" s="32" t="s">
        <v>702</v>
      </c>
      <c r="BE4" s="32" t="s">
        <v>703</v>
      </c>
      <c r="BF4" s="32" t="s">
        <v>704</v>
      </c>
      <c r="BG4" s="32">
        <v>1</v>
      </c>
      <c r="BH4" s="32" t="s">
        <v>705</v>
      </c>
      <c r="BI4" s="32" t="s">
        <v>707</v>
      </c>
      <c r="BJ4" s="32" t="s">
        <v>7288</v>
      </c>
      <c r="BK4" s="32" t="s">
        <v>7287</v>
      </c>
      <c r="BN4" s="32" t="s">
        <v>178</v>
      </c>
      <c r="BO4" s="32" t="s">
        <v>709</v>
      </c>
      <c r="BP4" s="32" t="s">
        <v>658</v>
      </c>
      <c r="BQ4" s="32" t="s">
        <v>7098</v>
      </c>
      <c r="BS4" s="32" t="s">
        <v>460</v>
      </c>
      <c r="BT4" s="32" t="s">
        <v>461</v>
      </c>
      <c r="BY4" s="32" t="s">
        <v>462</v>
      </c>
      <c r="BZ4" s="32" t="s">
        <v>463</v>
      </c>
      <c r="CC4" s="32" t="s">
        <v>710</v>
      </c>
      <c r="CD4" s="32" t="s">
        <v>711</v>
      </c>
      <c r="CE4" s="32" t="s">
        <v>712</v>
      </c>
      <c r="CF4" s="32" t="s">
        <v>713</v>
      </c>
      <c r="CJ4" s="32" t="s">
        <v>716</v>
      </c>
      <c r="CL4" s="32" t="s">
        <v>708</v>
      </c>
      <c r="CM4" s="32" t="s">
        <v>6198</v>
      </c>
      <c r="CQ4" s="32" t="s">
        <v>460</v>
      </c>
      <c r="CR4" s="32" t="s">
        <v>461</v>
      </c>
      <c r="CS4" s="32" t="s">
        <v>706</v>
      </c>
      <c r="CY4" s="32">
        <v>659</v>
      </c>
      <c r="DD4" s="32" t="s">
        <v>697</v>
      </c>
      <c r="DH4" s="32">
        <v>371345</v>
      </c>
      <c r="DK4" s="32" t="s">
        <v>714</v>
      </c>
      <c r="DL4" s="32" t="s">
        <v>715</v>
      </c>
    </row>
    <row r="5" spans="1:121" s="32" customFormat="1" x14ac:dyDescent="0.35">
      <c r="A5" s="32" t="s">
        <v>643</v>
      </c>
      <c r="B5" s="32">
        <f t="shared" si="0"/>
        <v>61</v>
      </c>
      <c r="C5" s="32" t="s">
        <v>6944</v>
      </c>
      <c r="D5" s="32" t="s">
        <v>6943</v>
      </c>
      <c r="E5" s="32" t="s">
        <v>6933</v>
      </c>
      <c r="F5" s="32" t="s">
        <v>6933</v>
      </c>
      <c r="H5" s="32">
        <v>1</v>
      </c>
      <c r="I5" s="32">
        <v>1</v>
      </c>
      <c r="K5" s="32" t="s">
        <v>208</v>
      </c>
      <c r="L5" s="32" t="s">
        <v>6741</v>
      </c>
      <c r="O5" s="32" t="s">
        <v>721</v>
      </c>
      <c r="P5" s="32" t="s">
        <v>119</v>
      </c>
      <c r="Q5" s="32" t="s">
        <v>119</v>
      </c>
      <c r="R5" s="32" t="s">
        <v>119</v>
      </c>
      <c r="S5" s="32" t="s">
        <v>119</v>
      </c>
      <c r="T5" s="32" t="s">
        <v>119</v>
      </c>
      <c r="X5" s="32">
        <f t="shared" si="1"/>
        <v>5</v>
      </c>
      <c r="Y5" s="32" t="s">
        <v>209</v>
      </c>
      <c r="Z5" s="32" t="s">
        <v>669</v>
      </c>
      <c r="AD5" s="32" t="s">
        <v>644</v>
      </c>
      <c r="AE5" s="32" t="s">
        <v>6099</v>
      </c>
      <c r="AF5" s="32" t="s">
        <v>6163</v>
      </c>
      <c r="AG5" s="32" t="s">
        <v>208</v>
      </c>
      <c r="AH5" s="32" t="s">
        <v>7116</v>
      </c>
      <c r="AI5" s="32" t="s">
        <v>208</v>
      </c>
      <c r="AJ5" s="32" t="s">
        <v>6397</v>
      </c>
      <c r="AP5" s="32" t="s">
        <v>6310</v>
      </c>
      <c r="AQ5" s="32" t="s">
        <v>6185</v>
      </c>
      <c r="AR5" s="32" t="s">
        <v>1170</v>
      </c>
      <c r="AS5" s="32" t="s">
        <v>719</v>
      </c>
      <c r="AT5" s="32" t="s">
        <v>7146</v>
      </c>
      <c r="AV5" s="32" t="s">
        <v>720</v>
      </c>
      <c r="AW5" s="32">
        <v>45</v>
      </c>
      <c r="AX5" s="32">
        <v>69</v>
      </c>
      <c r="AY5" s="32" t="s">
        <v>722</v>
      </c>
      <c r="AZ5" s="32" t="s">
        <v>717</v>
      </c>
      <c r="BA5" s="32" t="s">
        <v>722</v>
      </c>
      <c r="BB5" s="32" t="s">
        <v>723</v>
      </c>
      <c r="BC5" s="32" t="s">
        <v>724</v>
      </c>
      <c r="BD5" s="32" t="s">
        <v>6277</v>
      </c>
      <c r="BE5" s="32" t="s">
        <v>656</v>
      </c>
      <c r="BF5" s="32" t="s">
        <v>725</v>
      </c>
      <c r="BG5" s="32">
        <v>1</v>
      </c>
      <c r="BH5" s="32" t="s">
        <v>726</v>
      </c>
      <c r="BI5" s="32" t="s">
        <v>729</v>
      </c>
      <c r="BJ5" s="32" t="s">
        <v>7288</v>
      </c>
      <c r="BK5" s="32" t="s">
        <v>7287</v>
      </c>
      <c r="BN5" s="32" t="s">
        <v>208</v>
      </c>
      <c r="BP5" s="32" t="s">
        <v>7099</v>
      </c>
      <c r="BR5" s="32" t="s">
        <v>7292</v>
      </c>
      <c r="BS5" s="32" t="s">
        <v>464</v>
      </c>
      <c r="BT5" s="32" t="s">
        <v>465</v>
      </c>
      <c r="BX5" s="32" t="s">
        <v>728</v>
      </c>
      <c r="BY5" s="32" t="s">
        <v>466</v>
      </c>
      <c r="BZ5" s="32" t="s">
        <v>467</v>
      </c>
      <c r="CC5" s="32" t="s">
        <v>731</v>
      </c>
      <c r="CD5" s="32" t="s">
        <v>732</v>
      </c>
      <c r="CL5" s="32" t="s">
        <v>730</v>
      </c>
      <c r="CM5" s="32" t="s">
        <v>727</v>
      </c>
      <c r="CR5" s="32">
        <v>1675</v>
      </c>
      <c r="DD5" s="32" t="s">
        <v>718</v>
      </c>
      <c r="DH5" s="32">
        <v>48032</v>
      </c>
      <c r="DP5" s="32" t="s">
        <v>733</v>
      </c>
    </row>
    <row r="6" spans="1:121" s="32" customFormat="1" x14ac:dyDescent="0.35">
      <c r="A6" s="32" t="s">
        <v>643</v>
      </c>
      <c r="B6" s="32">
        <f t="shared" si="0"/>
        <v>82</v>
      </c>
      <c r="C6" s="32" t="s">
        <v>6944</v>
      </c>
      <c r="D6" s="32" t="s">
        <v>6931</v>
      </c>
      <c r="E6" s="32" t="s">
        <v>6932</v>
      </c>
      <c r="F6" s="32" t="s">
        <v>6933</v>
      </c>
      <c r="H6" s="32">
        <v>1</v>
      </c>
      <c r="I6" s="32">
        <v>1</v>
      </c>
      <c r="J6" s="32" t="s">
        <v>7030</v>
      </c>
      <c r="K6" s="32" t="s">
        <v>211</v>
      </c>
      <c r="L6" s="32" t="s">
        <v>6743</v>
      </c>
      <c r="N6" s="32" t="s">
        <v>7295</v>
      </c>
      <c r="O6" s="32" t="s">
        <v>721</v>
      </c>
      <c r="P6" s="32" t="s">
        <v>119</v>
      </c>
      <c r="Q6" s="32" t="s">
        <v>119</v>
      </c>
      <c r="R6" s="32" t="s">
        <v>119</v>
      </c>
      <c r="S6" s="32" t="s">
        <v>119</v>
      </c>
      <c r="T6" s="32" t="s">
        <v>119</v>
      </c>
      <c r="U6" s="32" t="s">
        <v>119</v>
      </c>
      <c r="X6" s="32">
        <f t="shared" si="1"/>
        <v>6</v>
      </c>
      <c r="Y6" s="32" t="s">
        <v>212</v>
      </c>
      <c r="Z6" s="32" t="s">
        <v>734</v>
      </c>
      <c r="AB6" s="32" t="s">
        <v>7038</v>
      </c>
      <c r="AD6" s="32" t="s">
        <v>644</v>
      </c>
      <c r="AE6" s="32" t="s">
        <v>6159</v>
      </c>
      <c r="AF6" s="32" t="s">
        <v>6164</v>
      </c>
      <c r="AG6" s="32" t="s">
        <v>6970</v>
      </c>
      <c r="AH6" s="32" t="s">
        <v>738</v>
      </c>
      <c r="AI6" s="32" t="s">
        <v>211</v>
      </c>
      <c r="AJ6" s="32" t="s">
        <v>746</v>
      </c>
      <c r="AP6" s="32" t="s">
        <v>6311</v>
      </c>
      <c r="AQ6" s="32" t="s">
        <v>6185</v>
      </c>
      <c r="AR6" s="32" t="s">
        <v>737</v>
      </c>
      <c r="AS6" s="32" t="s">
        <v>6976</v>
      </c>
      <c r="AT6" s="32" t="s">
        <v>6948</v>
      </c>
      <c r="AV6" s="32" t="s">
        <v>6947</v>
      </c>
      <c r="AW6" s="32">
        <v>16</v>
      </c>
      <c r="AX6" s="32">
        <v>75</v>
      </c>
      <c r="AY6" s="32" t="s">
        <v>699</v>
      </c>
      <c r="AZ6" s="32" t="s">
        <v>735</v>
      </c>
      <c r="BA6" s="32" t="s">
        <v>594</v>
      </c>
      <c r="BB6" s="32" t="s">
        <v>739</v>
      </c>
      <c r="BC6" s="32" t="s">
        <v>740</v>
      </c>
      <c r="BD6" s="32" t="s">
        <v>741</v>
      </c>
      <c r="BE6" s="32" t="s">
        <v>742</v>
      </c>
      <c r="BF6" s="32" t="s">
        <v>743</v>
      </c>
      <c r="BG6" s="32">
        <v>2</v>
      </c>
      <c r="BH6" s="32" t="s">
        <v>744</v>
      </c>
      <c r="BI6" s="32" t="s">
        <v>749</v>
      </c>
      <c r="BJ6" s="32" t="s">
        <v>7288</v>
      </c>
      <c r="BK6" s="32" t="s">
        <v>7287</v>
      </c>
      <c r="BN6" s="32" t="s">
        <v>211</v>
      </c>
      <c r="BO6" s="32" t="s">
        <v>6965</v>
      </c>
      <c r="BP6" s="32" t="s">
        <v>7125</v>
      </c>
      <c r="BQ6" s="32" t="s">
        <v>6984</v>
      </c>
      <c r="BS6" s="32" t="s">
        <v>748</v>
      </c>
      <c r="BT6" s="32" t="s">
        <v>469</v>
      </c>
      <c r="BU6" s="32" t="s">
        <v>7076</v>
      </c>
      <c r="BV6" s="32" t="s">
        <v>7077</v>
      </c>
      <c r="BW6" s="32" t="s">
        <v>6215</v>
      </c>
      <c r="BY6" s="32" t="s">
        <v>470</v>
      </c>
      <c r="BZ6" s="32" t="s">
        <v>471</v>
      </c>
      <c r="CB6" s="32" t="s">
        <v>6950</v>
      </c>
      <c r="CC6" s="32" t="s">
        <v>751</v>
      </c>
      <c r="CG6" s="32" t="s">
        <v>6986</v>
      </c>
      <c r="CH6" s="32" t="s">
        <v>6989</v>
      </c>
      <c r="CI6" s="32" t="s">
        <v>6987</v>
      </c>
      <c r="CL6" s="32" t="s">
        <v>750</v>
      </c>
      <c r="CM6" s="32" t="s">
        <v>745</v>
      </c>
      <c r="CN6" s="32" t="s">
        <v>119</v>
      </c>
      <c r="CO6" s="32" t="s">
        <v>14</v>
      </c>
      <c r="CQ6" s="32" t="s">
        <v>747</v>
      </c>
      <c r="CR6" s="32" t="s">
        <v>6207</v>
      </c>
      <c r="CS6" s="32" t="s">
        <v>746</v>
      </c>
      <c r="DA6" s="32" t="s">
        <v>6960</v>
      </c>
      <c r="DB6" s="32" t="s">
        <v>6956</v>
      </c>
      <c r="DC6" s="32" t="s">
        <v>6957</v>
      </c>
      <c r="DD6" s="32" t="s">
        <v>736</v>
      </c>
      <c r="DE6" s="32" t="s">
        <v>6958</v>
      </c>
      <c r="DF6" s="32" t="s">
        <v>6961</v>
      </c>
      <c r="DG6" s="32" t="s">
        <v>6962</v>
      </c>
      <c r="DH6" s="32">
        <v>105181</v>
      </c>
      <c r="DI6" s="32" t="s">
        <v>6963</v>
      </c>
      <c r="DJ6" s="32" t="s">
        <v>658</v>
      </c>
    </row>
    <row r="7" spans="1:121" s="32" customFormat="1" x14ac:dyDescent="0.35">
      <c r="A7" s="32" t="s">
        <v>643</v>
      </c>
      <c r="B7" s="32">
        <f t="shared" si="0"/>
        <v>80</v>
      </c>
      <c r="C7" s="32" t="s">
        <v>6944</v>
      </c>
      <c r="D7" s="32" t="s">
        <v>7096</v>
      </c>
      <c r="E7" s="32" t="s">
        <v>6933</v>
      </c>
      <c r="F7" s="32" t="s">
        <v>6943</v>
      </c>
      <c r="H7" s="32">
        <v>1</v>
      </c>
      <c r="I7" s="32">
        <v>1</v>
      </c>
      <c r="J7" s="32" t="s">
        <v>244</v>
      </c>
      <c r="K7" s="32" t="s">
        <v>214</v>
      </c>
      <c r="L7" s="32" t="s">
        <v>7172</v>
      </c>
      <c r="M7" s="32" t="s">
        <v>244</v>
      </c>
      <c r="N7" s="32" t="s">
        <v>7296</v>
      </c>
      <c r="O7" s="32" t="s">
        <v>721</v>
      </c>
      <c r="P7" s="32" t="s">
        <v>119</v>
      </c>
      <c r="Q7" s="32" t="s">
        <v>119</v>
      </c>
      <c r="R7" s="32" t="s">
        <v>119</v>
      </c>
      <c r="S7" s="32" t="s">
        <v>119</v>
      </c>
      <c r="T7" s="32" t="s">
        <v>119</v>
      </c>
      <c r="U7" s="32" t="s">
        <v>119</v>
      </c>
      <c r="V7" s="32" t="s">
        <v>119</v>
      </c>
      <c r="X7" s="32">
        <f t="shared" si="1"/>
        <v>7</v>
      </c>
      <c r="Y7" s="32" t="s">
        <v>215</v>
      </c>
      <c r="Z7" s="32" t="s">
        <v>752</v>
      </c>
      <c r="AB7" s="32" t="s">
        <v>7039</v>
      </c>
      <c r="AC7" s="32" t="s">
        <v>753</v>
      </c>
      <c r="AD7" s="32" t="s">
        <v>644</v>
      </c>
      <c r="AE7" s="32" t="s">
        <v>6159</v>
      </c>
      <c r="AF7" s="32" t="s">
        <v>6165</v>
      </c>
      <c r="AG7" s="32" t="s">
        <v>6196</v>
      </c>
      <c r="AH7" s="32" t="s">
        <v>757</v>
      </c>
      <c r="AI7" s="32" t="s">
        <v>757</v>
      </c>
      <c r="AJ7" s="32" t="s">
        <v>214</v>
      </c>
      <c r="AK7" s="32" t="s">
        <v>6831</v>
      </c>
      <c r="AP7" s="32" t="s">
        <v>6313</v>
      </c>
      <c r="AQ7" s="32" t="s">
        <v>6185</v>
      </c>
      <c r="AR7" s="32" t="s">
        <v>756</v>
      </c>
      <c r="AS7" s="32" t="s">
        <v>758</v>
      </c>
      <c r="AT7" s="32" t="s">
        <v>759</v>
      </c>
      <c r="AV7" s="32" t="s">
        <v>759</v>
      </c>
      <c r="AW7" s="32">
        <v>22</v>
      </c>
      <c r="AX7" s="32">
        <v>111</v>
      </c>
      <c r="AY7" s="32" t="s">
        <v>699</v>
      </c>
      <c r="AZ7" s="32" t="s">
        <v>754</v>
      </c>
      <c r="BA7" s="32" t="s">
        <v>760</v>
      </c>
      <c r="BB7" s="32" t="s">
        <v>761</v>
      </c>
      <c r="BC7" s="32" t="s">
        <v>762</v>
      </c>
      <c r="BD7" s="32" t="s">
        <v>763</v>
      </c>
      <c r="BE7" s="32" t="s">
        <v>764</v>
      </c>
      <c r="BF7" s="32" t="s">
        <v>765</v>
      </c>
      <c r="BG7" s="32">
        <v>3</v>
      </c>
      <c r="BH7" s="32" t="s">
        <v>766</v>
      </c>
      <c r="BI7" s="32" t="s">
        <v>769</v>
      </c>
      <c r="BJ7" s="32" t="s">
        <v>7288</v>
      </c>
      <c r="BK7" s="32" t="s">
        <v>7287</v>
      </c>
      <c r="BN7" s="32" t="s">
        <v>214</v>
      </c>
      <c r="BP7" s="32" t="s">
        <v>7101</v>
      </c>
      <c r="BQ7" s="32" t="s">
        <v>658</v>
      </c>
      <c r="BS7" s="32" t="s">
        <v>472</v>
      </c>
      <c r="BT7" s="32" t="s">
        <v>473</v>
      </c>
      <c r="BU7" s="32" t="s">
        <v>771</v>
      </c>
      <c r="BY7" s="32" t="s">
        <v>474</v>
      </c>
      <c r="BZ7" s="32" t="s">
        <v>475</v>
      </c>
      <c r="CA7" s="32" t="s">
        <v>772</v>
      </c>
      <c r="CC7" s="32" t="s">
        <v>773</v>
      </c>
      <c r="CD7" s="32" t="s">
        <v>774</v>
      </c>
      <c r="CL7" s="32" t="s">
        <v>770</v>
      </c>
      <c r="CM7" s="32" t="s">
        <v>767</v>
      </c>
      <c r="CN7" s="32" t="s">
        <v>119</v>
      </c>
      <c r="CO7" s="32" t="s">
        <v>3101</v>
      </c>
      <c r="CP7" s="32" t="s">
        <v>6918</v>
      </c>
      <c r="CQ7" s="32" t="s">
        <v>472</v>
      </c>
      <c r="CR7" s="32" t="s">
        <v>473</v>
      </c>
      <c r="CS7" s="32" t="s">
        <v>768</v>
      </c>
      <c r="CT7" s="32" t="s">
        <v>3416</v>
      </c>
      <c r="CU7" s="32" t="s">
        <v>3418</v>
      </c>
      <c r="CV7" s="32" t="s">
        <v>3419</v>
      </c>
      <c r="CW7" s="32" t="s">
        <v>3420</v>
      </c>
      <c r="CX7" s="32" t="s">
        <v>6917</v>
      </c>
      <c r="CY7" s="32" t="s">
        <v>14</v>
      </c>
      <c r="DD7" s="32" t="s">
        <v>755</v>
      </c>
      <c r="DH7" s="32">
        <v>119260</v>
      </c>
    </row>
    <row r="8" spans="1:121" s="32" customFormat="1" x14ac:dyDescent="0.35">
      <c r="A8" s="32" t="s">
        <v>643</v>
      </c>
      <c r="B8" s="32">
        <f t="shared" si="0"/>
        <v>71</v>
      </c>
      <c r="C8" s="32" t="s">
        <v>6944</v>
      </c>
      <c r="D8" s="32" t="s">
        <v>6944</v>
      </c>
      <c r="E8" s="32" t="s">
        <v>6933</v>
      </c>
      <c r="F8" s="32" t="s">
        <v>6943</v>
      </c>
      <c r="H8" s="32">
        <v>1</v>
      </c>
      <c r="I8" s="32">
        <v>1</v>
      </c>
      <c r="J8" s="32" t="s">
        <v>7035</v>
      </c>
      <c r="K8" s="32" t="s">
        <v>476</v>
      </c>
      <c r="L8" s="32" t="s">
        <v>7161</v>
      </c>
      <c r="M8" s="32" t="s">
        <v>73</v>
      </c>
      <c r="N8" s="32" t="s">
        <v>7297</v>
      </c>
      <c r="O8" s="32" t="s">
        <v>721</v>
      </c>
      <c r="P8" s="32" t="s">
        <v>119</v>
      </c>
      <c r="Q8" s="32" t="s">
        <v>119</v>
      </c>
      <c r="R8" s="32" t="s">
        <v>119</v>
      </c>
      <c r="S8" s="32" t="s">
        <v>119</v>
      </c>
      <c r="T8" s="32" t="s">
        <v>119</v>
      </c>
      <c r="U8" s="32" t="s">
        <v>119</v>
      </c>
      <c r="X8" s="32">
        <f t="shared" si="1"/>
        <v>6</v>
      </c>
      <c r="Y8" s="32" t="s">
        <v>221</v>
      </c>
      <c r="Z8" s="32" t="s">
        <v>669</v>
      </c>
      <c r="AC8" s="32" t="s">
        <v>7072</v>
      </c>
      <c r="AD8" s="32" t="s">
        <v>644</v>
      </c>
      <c r="AE8" s="32" t="s">
        <v>6099</v>
      </c>
      <c r="AF8" s="32" t="s">
        <v>6166</v>
      </c>
      <c r="AG8" s="32" t="s">
        <v>6195</v>
      </c>
      <c r="AH8" s="32" t="s">
        <v>7110</v>
      </c>
      <c r="AI8" s="32" t="s">
        <v>778</v>
      </c>
      <c r="AJ8" s="32" t="s">
        <v>6403</v>
      </c>
      <c r="AO8" s="32" t="s">
        <v>232</v>
      </c>
      <c r="AP8" s="32" t="s">
        <v>6314</v>
      </c>
      <c r="AQ8" s="32" t="s">
        <v>6185</v>
      </c>
      <c r="AR8" s="32" t="s">
        <v>777</v>
      </c>
      <c r="AS8" s="32" t="s">
        <v>719</v>
      </c>
      <c r="AT8" s="32" t="s">
        <v>653</v>
      </c>
      <c r="AV8" s="32" t="s">
        <v>653</v>
      </c>
      <c r="AW8" s="32">
        <v>12</v>
      </c>
      <c r="AX8" s="32">
        <v>-85</v>
      </c>
      <c r="AY8" s="32" t="s">
        <v>652</v>
      </c>
      <c r="AZ8" s="32" t="s">
        <v>775</v>
      </c>
      <c r="BA8" s="32" t="s">
        <v>653</v>
      </c>
      <c r="BB8" s="32" t="s">
        <v>779</v>
      </c>
      <c r="BC8" s="32" t="s">
        <v>780</v>
      </c>
      <c r="BD8" s="32" t="s">
        <v>6278</v>
      </c>
      <c r="BE8" s="32" t="s">
        <v>781</v>
      </c>
      <c r="BF8" s="32" t="s">
        <v>782</v>
      </c>
      <c r="BG8" s="32" t="s">
        <v>783</v>
      </c>
      <c r="BH8" s="32" t="s">
        <v>784</v>
      </c>
      <c r="BI8" s="32" t="s">
        <v>786</v>
      </c>
      <c r="BJ8" s="32" t="s">
        <v>7288</v>
      </c>
      <c r="BK8" s="32" t="s">
        <v>7287</v>
      </c>
      <c r="BN8" s="32" t="s">
        <v>476</v>
      </c>
      <c r="BO8" s="32" t="s">
        <v>6303</v>
      </c>
      <c r="BP8" s="32" t="s">
        <v>7139</v>
      </c>
      <c r="BQ8" s="32" t="s">
        <v>7140</v>
      </c>
      <c r="BS8" s="32" t="s">
        <v>477</v>
      </c>
      <c r="BT8" s="32" t="s">
        <v>478</v>
      </c>
      <c r="BU8" s="32" t="s">
        <v>789</v>
      </c>
      <c r="BY8" s="32" t="s">
        <v>790</v>
      </c>
      <c r="BZ8" s="32" t="s">
        <v>480</v>
      </c>
      <c r="CA8" s="32" t="s">
        <v>791</v>
      </c>
      <c r="CC8" s="32" t="s">
        <v>73</v>
      </c>
      <c r="CE8" s="32" t="s">
        <v>792</v>
      </c>
      <c r="CJ8" s="32" t="s">
        <v>787</v>
      </c>
      <c r="CL8" s="32" t="s">
        <v>788</v>
      </c>
      <c r="CM8" s="32" t="s">
        <v>785</v>
      </c>
      <c r="DD8" s="32" t="s">
        <v>776</v>
      </c>
      <c r="DH8" s="32">
        <v>4072</v>
      </c>
      <c r="DK8" s="32" t="s">
        <v>793</v>
      </c>
      <c r="DL8" s="32" t="s">
        <v>794</v>
      </c>
      <c r="DO8" s="32" t="s">
        <v>795</v>
      </c>
    </row>
    <row r="9" spans="1:121" s="32" customFormat="1" x14ac:dyDescent="0.35">
      <c r="A9" s="32" t="s">
        <v>643</v>
      </c>
      <c r="B9" s="32">
        <f t="shared" si="0"/>
        <v>66</v>
      </c>
      <c r="C9" s="32" t="s">
        <v>6944</v>
      </c>
      <c r="D9" s="32" t="s">
        <v>7096</v>
      </c>
      <c r="E9" s="32" t="s">
        <v>6933</v>
      </c>
      <c r="F9" s="32" t="s">
        <v>6995</v>
      </c>
      <c r="H9" s="32">
        <v>1</v>
      </c>
      <c r="I9" s="32">
        <v>1</v>
      </c>
      <c r="J9" s="32" t="s">
        <v>244</v>
      </c>
      <c r="K9" s="32" t="s">
        <v>244</v>
      </c>
      <c r="L9" s="32" t="s">
        <v>7171</v>
      </c>
      <c r="M9" s="32" t="s">
        <v>214</v>
      </c>
      <c r="N9" s="32" t="s">
        <v>7298</v>
      </c>
      <c r="O9" s="32" t="s">
        <v>721</v>
      </c>
      <c r="P9" s="32" t="s">
        <v>119</v>
      </c>
      <c r="R9" s="32" t="s">
        <v>119</v>
      </c>
      <c r="S9" s="32" t="s">
        <v>119</v>
      </c>
      <c r="T9" s="32" t="s">
        <v>119</v>
      </c>
      <c r="U9" s="32" t="s">
        <v>119</v>
      </c>
      <c r="X9" s="32">
        <f t="shared" si="1"/>
        <v>5</v>
      </c>
      <c r="Y9" s="32" t="s">
        <v>245</v>
      </c>
      <c r="Z9" s="32" t="s">
        <v>796</v>
      </c>
      <c r="AB9" s="32" t="s">
        <v>7040</v>
      </c>
      <c r="AD9" s="32" t="s">
        <v>644</v>
      </c>
      <c r="AE9" s="32" t="s">
        <v>6159</v>
      </c>
      <c r="AF9" s="32" t="s">
        <v>6167</v>
      </c>
      <c r="AG9" s="32" t="s">
        <v>6189</v>
      </c>
      <c r="AH9" s="32" t="s">
        <v>799</v>
      </c>
      <c r="AI9" s="32" t="s">
        <v>799</v>
      </c>
      <c r="AJ9" s="32" t="s">
        <v>6414</v>
      </c>
      <c r="AO9" s="32" t="s">
        <v>6115</v>
      </c>
      <c r="AP9" s="32" t="s">
        <v>6312</v>
      </c>
      <c r="AQ9" s="32" t="s">
        <v>6185</v>
      </c>
      <c r="AR9" s="32" t="s">
        <v>756</v>
      </c>
      <c r="AS9" s="32" t="s">
        <v>800</v>
      </c>
      <c r="AT9" s="32" t="s">
        <v>801</v>
      </c>
      <c r="AV9" s="32" t="s">
        <v>583</v>
      </c>
      <c r="AW9" s="32">
        <v>7</v>
      </c>
      <c r="AX9" s="32">
        <v>81</v>
      </c>
      <c r="AY9" s="32" t="s">
        <v>699</v>
      </c>
      <c r="AZ9" s="32" t="s">
        <v>797</v>
      </c>
      <c r="BA9" s="32" t="s">
        <v>583</v>
      </c>
      <c r="BB9" s="32" t="s">
        <v>583</v>
      </c>
      <c r="BC9" s="32" t="s">
        <v>802</v>
      </c>
      <c r="BD9" s="32" t="s">
        <v>803</v>
      </c>
      <c r="BE9" s="32" t="s">
        <v>7254</v>
      </c>
      <c r="BF9" s="32" t="s">
        <v>804</v>
      </c>
      <c r="BG9" s="32">
        <v>3</v>
      </c>
      <c r="BH9" s="32" t="s">
        <v>805</v>
      </c>
      <c r="BI9" s="32" t="s">
        <v>807</v>
      </c>
      <c r="BJ9" s="32" t="s">
        <v>7288</v>
      </c>
      <c r="BK9" s="32" t="s">
        <v>7287</v>
      </c>
      <c r="BN9" s="32" t="s">
        <v>244</v>
      </c>
      <c r="BP9" s="32" t="s">
        <v>7131</v>
      </c>
      <c r="BQ9" s="32" t="s">
        <v>7102</v>
      </c>
      <c r="BS9" s="32" t="s">
        <v>481</v>
      </c>
      <c r="BT9" s="32" t="s">
        <v>482</v>
      </c>
      <c r="BU9" s="32" t="s">
        <v>809</v>
      </c>
      <c r="BY9" s="32" t="s">
        <v>483</v>
      </c>
      <c r="BZ9" s="32" t="s">
        <v>484</v>
      </c>
      <c r="CA9" s="32" t="s">
        <v>810</v>
      </c>
      <c r="CB9" s="32" t="s">
        <v>7209</v>
      </c>
      <c r="CC9" s="32" t="s">
        <v>811</v>
      </c>
      <c r="CD9" s="32" t="s">
        <v>812</v>
      </c>
      <c r="CL9" s="32" t="s">
        <v>808</v>
      </c>
      <c r="CM9" s="32" t="s">
        <v>806</v>
      </c>
      <c r="DD9" s="32" t="s">
        <v>798</v>
      </c>
      <c r="DH9" s="32">
        <v>128608</v>
      </c>
    </row>
    <row r="10" spans="1:121" s="32" customFormat="1" x14ac:dyDescent="0.35">
      <c r="A10" s="32" t="s">
        <v>643</v>
      </c>
      <c r="B10" s="32">
        <f t="shared" si="0"/>
        <v>77</v>
      </c>
      <c r="C10" s="32" t="s">
        <v>6944</v>
      </c>
      <c r="D10" s="32" t="s">
        <v>6940</v>
      </c>
      <c r="E10" s="32" t="s">
        <v>6944</v>
      </c>
      <c r="F10" s="32" t="s">
        <v>6943</v>
      </c>
      <c r="H10" s="32">
        <v>1</v>
      </c>
      <c r="I10" s="32">
        <v>1</v>
      </c>
      <c r="K10" s="32" t="s">
        <v>247</v>
      </c>
      <c r="L10" s="32" t="s">
        <v>6868</v>
      </c>
      <c r="N10" s="32" t="s">
        <v>6919</v>
      </c>
      <c r="O10" s="32" t="s">
        <v>721</v>
      </c>
      <c r="P10" s="32" t="s">
        <v>119</v>
      </c>
      <c r="Q10" s="32" t="s">
        <v>119</v>
      </c>
      <c r="R10" s="32" t="s">
        <v>119</v>
      </c>
      <c r="S10" s="32" t="s">
        <v>119</v>
      </c>
      <c r="T10" s="32" t="s">
        <v>119</v>
      </c>
      <c r="U10" s="32" t="s">
        <v>119</v>
      </c>
      <c r="V10" s="32" t="s">
        <v>119</v>
      </c>
      <c r="W10" s="32" t="s">
        <v>119</v>
      </c>
      <c r="X10" s="32">
        <f t="shared" si="1"/>
        <v>7</v>
      </c>
      <c r="Y10" s="32" t="s">
        <v>248</v>
      </c>
      <c r="Z10" s="32" t="s">
        <v>813</v>
      </c>
      <c r="AB10" s="32" t="s">
        <v>7087</v>
      </c>
      <c r="AD10" s="32" t="s">
        <v>644</v>
      </c>
      <c r="AE10" s="32" t="s">
        <v>6159</v>
      </c>
      <c r="AF10" s="32" t="s">
        <v>6168</v>
      </c>
      <c r="AG10" s="32" t="s">
        <v>828</v>
      </c>
      <c r="AH10" s="32" t="s">
        <v>7113</v>
      </c>
      <c r="AI10" s="32" t="s">
        <v>816</v>
      </c>
      <c r="AJ10" s="32" t="s">
        <v>7205</v>
      </c>
      <c r="AP10" s="32" t="s">
        <v>6315</v>
      </c>
      <c r="AQ10" s="32" t="s">
        <v>6185</v>
      </c>
      <c r="AR10" s="32" t="s">
        <v>648</v>
      </c>
      <c r="AS10" s="32" t="s">
        <v>5753</v>
      </c>
      <c r="AT10" s="32" t="s">
        <v>6920</v>
      </c>
      <c r="AV10" s="32" t="s">
        <v>6762</v>
      </c>
      <c r="AW10" s="32">
        <v>0</v>
      </c>
      <c r="AX10" s="32">
        <v>127</v>
      </c>
      <c r="AY10" s="32" t="s">
        <v>699</v>
      </c>
      <c r="AZ10" s="32" t="s">
        <v>814</v>
      </c>
      <c r="BA10" s="32" t="s">
        <v>818</v>
      </c>
      <c r="BB10" s="32" t="s">
        <v>819</v>
      </c>
      <c r="BC10" s="32" t="s">
        <v>820</v>
      </c>
      <c r="BD10" s="32" t="s">
        <v>6279</v>
      </c>
      <c r="BE10" s="32" t="s">
        <v>821</v>
      </c>
      <c r="BF10" s="32" t="s">
        <v>822</v>
      </c>
      <c r="BG10" s="32">
        <v>5</v>
      </c>
      <c r="BH10" s="32" t="s">
        <v>823</v>
      </c>
      <c r="BI10" s="32" t="s">
        <v>826</v>
      </c>
      <c r="BJ10" s="32" t="s">
        <v>7288</v>
      </c>
      <c r="BK10" s="32" t="s">
        <v>7287</v>
      </c>
      <c r="BN10" s="32" t="s">
        <v>247</v>
      </c>
      <c r="BP10" s="32" t="s">
        <v>7132</v>
      </c>
      <c r="BQ10" s="32" t="s">
        <v>6985</v>
      </c>
      <c r="BS10" s="32" t="s">
        <v>485</v>
      </c>
      <c r="BT10" s="32" t="s">
        <v>486</v>
      </c>
      <c r="BU10" s="32" t="s">
        <v>829</v>
      </c>
      <c r="BX10" s="32" t="s">
        <v>825</v>
      </c>
      <c r="BY10" s="32" t="s">
        <v>487</v>
      </c>
      <c r="BZ10" s="32" t="s">
        <v>488</v>
      </c>
      <c r="CC10" s="32" t="s">
        <v>830</v>
      </c>
      <c r="CD10" s="32" t="s">
        <v>831</v>
      </c>
      <c r="CL10" s="32" t="s">
        <v>827</v>
      </c>
      <c r="CM10" s="32" t="s">
        <v>6930</v>
      </c>
      <c r="CN10" s="32" t="s">
        <v>119</v>
      </c>
      <c r="CO10" s="32" t="s">
        <v>3101</v>
      </c>
      <c r="CP10" s="32" t="s">
        <v>6929</v>
      </c>
      <c r="CQ10" s="32" t="s">
        <v>485</v>
      </c>
      <c r="CR10" s="32" t="s">
        <v>486</v>
      </c>
      <c r="CS10" s="32" t="s">
        <v>824</v>
      </c>
      <c r="CT10" s="32" t="s">
        <v>6954</v>
      </c>
      <c r="CU10" s="32" t="s">
        <v>6952</v>
      </c>
      <c r="CV10" s="32" t="s">
        <v>3307</v>
      </c>
      <c r="CW10" s="32" t="s">
        <v>3725</v>
      </c>
      <c r="CX10" s="32" t="s">
        <v>6953</v>
      </c>
      <c r="CY10" s="32">
        <v>973</v>
      </c>
      <c r="DD10" s="32" t="s">
        <v>815</v>
      </c>
      <c r="DH10" s="32">
        <v>219868</v>
      </c>
    </row>
    <row r="11" spans="1:121" s="32" customFormat="1" x14ac:dyDescent="0.35">
      <c r="A11" s="32" t="s">
        <v>643</v>
      </c>
      <c r="B11" s="32">
        <f t="shared" si="0"/>
        <v>65</v>
      </c>
      <c r="C11" s="32" t="s">
        <v>6944</v>
      </c>
      <c r="D11" s="32" t="s">
        <v>6943</v>
      </c>
      <c r="E11" s="32" t="s">
        <v>6933</v>
      </c>
      <c r="F11" s="32" t="s">
        <v>6944</v>
      </c>
      <c r="H11" s="32">
        <v>1</v>
      </c>
      <c r="I11" s="32">
        <v>1</v>
      </c>
      <c r="K11" s="32" t="s">
        <v>250</v>
      </c>
      <c r="L11" s="32" t="s">
        <v>7105</v>
      </c>
      <c r="O11" s="32" t="s">
        <v>721</v>
      </c>
      <c r="P11" s="32" t="s">
        <v>119</v>
      </c>
      <c r="Q11" s="32" t="s">
        <v>119</v>
      </c>
      <c r="R11" s="32" t="s">
        <v>119</v>
      </c>
      <c r="S11" s="32" t="s">
        <v>119</v>
      </c>
      <c r="T11" s="32" t="s">
        <v>119</v>
      </c>
      <c r="U11" s="32" t="s">
        <v>119</v>
      </c>
      <c r="W11" s="32" t="s">
        <v>119</v>
      </c>
      <c r="X11" s="32">
        <f t="shared" si="1"/>
        <v>6</v>
      </c>
      <c r="Y11" s="32" t="s">
        <v>242</v>
      </c>
      <c r="Z11" s="32" t="s">
        <v>669</v>
      </c>
      <c r="AD11" s="32" t="s">
        <v>644</v>
      </c>
      <c r="AE11" s="32" t="s">
        <v>6099</v>
      </c>
      <c r="AF11" s="32" t="s">
        <v>6169</v>
      </c>
      <c r="AG11" s="32" t="s">
        <v>250</v>
      </c>
      <c r="AH11" s="32" t="s">
        <v>7111</v>
      </c>
      <c r="AI11" s="32" t="s">
        <v>835</v>
      </c>
      <c r="AJ11" s="32" t="s">
        <v>6424</v>
      </c>
      <c r="AP11" s="32" t="s">
        <v>6316</v>
      </c>
      <c r="AQ11" s="32" t="s">
        <v>6185</v>
      </c>
      <c r="AR11" s="32" t="s">
        <v>1170</v>
      </c>
      <c r="AS11" s="32" t="s">
        <v>719</v>
      </c>
      <c r="AT11" s="32" t="s">
        <v>7156</v>
      </c>
      <c r="AV11" s="32" t="s">
        <v>7178</v>
      </c>
      <c r="AW11" s="32">
        <v>40</v>
      </c>
      <c r="AX11" s="32">
        <v>45</v>
      </c>
      <c r="AY11" s="32" t="s">
        <v>699</v>
      </c>
      <c r="AZ11" s="32" t="s">
        <v>833</v>
      </c>
      <c r="BA11" s="32" t="s">
        <v>837</v>
      </c>
      <c r="BB11" s="32" t="s">
        <v>838</v>
      </c>
      <c r="BC11" s="32" t="s">
        <v>839</v>
      </c>
      <c r="BD11" s="32" t="s">
        <v>6280</v>
      </c>
      <c r="BE11" s="32" t="s">
        <v>840</v>
      </c>
      <c r="BF11" s="32" t="s">
        <v>841</v>
      </c>
      <c r="BG11" s="32">
        <v>1</v>
      </c>
      <c r="BH11" s="32" t="s">
        <v>842</v>
      </c>
      <c r="BI11" s="32" t="s">
        <v>845</v>
      </c>
      <c r="BJ11" s="32" t="s">
        <v>7288</v>
      </c>
      <c r="BK11" s="32" t="s">
        <v>7287</v>
      </c>
      <c r="BN11" s="32" t="s">
        <v>250</v>
      </c>
      <c r="BP11" s="32" t="s">
        <v>7126</v>
      </c>
      <c r="BQ11" s="32" t="s">
        <v>7103</v>
      </c>
      <c r="BS11" s="32" t="s">
        <v>489</v>
      </c>
      <c r="BT11" s="32" t="s">
        <v>490</v>
      </c>
      <c r="BU11" s="32" t="s">
        <v>847</v>
      </c>
      <c r="BX11" s="32" t="s">
        <v>844</v>
      </c>
      <c r="BY11" s="32" t="s">
        <v>491</v>
      </c>
      <c r="BZ11" s="32" t="s">
        <v>492</v>
      </c>
      <c r="CC11" s="32" t="s">
        <v>848</v>
      </c>
      <c r="CE11" s="32" t="s">
        <v>7121</v>
      </c>
      <c r="CL11" s="32" t="s">
        <v>846</v>
      </c>
      <c r="CM11" s="32" t="s">
        <v>843</v>
      </c>
      <c r="CQ11" s="32" t="s">
        <v>5871</v>
      </c>
      <c r="CR11" s="32" t="s">
        <v>6206</v>
      </c>
      <c r="CY11" s="32">
        <v>1061</v>
      </c>
      <c r="DD11" s="32" t="s">
        <v>834</v>
      </c>
      <c r="DH11" s="32">
        <v>4047</v>
      </c>
    </row>
    <row r="12" spans="1:121" s="32" customFormat="1" x14ac:dyDescent="0.35">
      <c r="A12" s="32" t="s">
        <v>643</v>
      </c>
      <c r="B12" s="32">
        <f t="shared" si="0"/>
        <v>62</v>
      </c>
      <c r="C12" s="32" t="s">
        <v>6944</v>
      </c>
      <c r="D12" s="32" t="s">
        <v>6943</v>
      </c>
      <c r="E12" s="32" t="s">
        <v>6933</v>
      </c>
      <c r="F12" s="32" t="s">
        <v>6933</v>
      </c>
      <c r="H12" s="32">
        <v>1</v>
      </c>
      <c r="I12" s="32">
        <v>1</v>
      </c>
      <c r="K12" s="32" t="s">
        <v>255</v>
      </c>
      <c r="L12" s="32" t="s">
        <v>6869</v>
      </c>
      <c r="O12" s="32" t="s">
        <v>721</v>
      </c>
      <c r="P12" s="32" t="s">
        <v>119</v>
      </c>
      <c r="Q12" s="32" t="s">
        <v>119</v>
      </c>
      <c r="R12" s="32" t="s">
        <v>119</v>
      </c>
      <c r="S12" s="32" t="s">
        <v>119</v>
      </c>
      <c r="T12" s="32" t="s">
        <v>119</v>
      </c>
      <c r="U12" s="32" t="s">
        <v>119</v>
      </c>
      <c r="X12" s="32">
        <f t="shared" si="1"/>
        <v>6</v>
      </c>
      <c r="Y12" s="32" t="s">
        <v>256</v>
      </c>
      <c r="Z12" s="32" t="s">
        <v>669</v>
      </c>
      <c r="AD12" s="32" t="s">
        <v>644</v>
      </c>
      <c r="AE12" s="32" t="s">
        <v>6099</v>
      </c>
      <c r="AF12" s="32" t="s">
        <v>6170</v>
      </c>
      <c r="AG12" s="32" t="s">
        <v>255</v>
      </c>
      <c r="AH12" s="32" t="s">
        <v>7112</v>
      </c>
      <c r="AI12" s="32" t="s">
        <v>255</v>
      </c>
      <c r="AJ12" s="32" t="s">
        <v>6428</v>
      </c>
      <c r="AO12" s="32" t="s">
        <v>6870</v>
      </c>
      <c r="AP12" s="32" t="s">
        <v>6317</v>
      </c>
      <c r="AQ12" s="32" t="s">
        <v>6185</v>
      </c>
      <c r="AR12" s="32" t="s">
        <v>1170</v>
      </c>
      <c r="AS12" s="32" t="s">
        <v>719</v>
      </c>
      <c r="AT12" s="32" t="s">
        <v>7147</v>
      </c>
      <c r="AV12" s="32" t="s">
        <v>2281</v>
      </c>
      <c r="AW12" s="32">
        <v>32</v>
      </c>
      <c r="AX12" s="32">
        <v>53</v>
      </c>
      <c r="AY12" s="32" t="s">
        <v>699</v>
      </c>
      <c r="AZ12" s="32" t="s">
        <v>849</v>
      </c>
      <c r="BA12" s="32" t="s">
        <v>837</v>
      </c>
      <c r="BB12" s="32" t="s">
        <v>851</v>
      </c>
      <c r="BC12" s="32" t="s">
        <v>852</v>
      </c>
      <c r="BD12" s="32" t="s">
        <v>6281</v>
      </c>
      <c r="BE12" s="32" t="s">
        <v>677</v>
      </c>
      <c r="BF12" s="32" t="s">
        <v>853</v>
      </c>
      <c r="BG12" s="32">
        <v>4</v>
      </c>
      <c r="BH12" s="32" t="s">
        <v>854</v>
      </c>
      <c r="BI12" s="32" t="s">
        <v>856</v>
      </c>
      <c r="BJ12" s="32" t="s">
        <v>7288</v>
      </c>
      <c r="BK12" s="32" t="s">
        <v>7287</v>
      </c>
      <c r="BN12" s="32" t="s">
        <v>255</v>
      </c>
      <c r="BP12" s="32" t="s">
        <v>7127</v>
      </c>
      <c r="BQ12" s="32" t="s">
        <v>7133</v>
      </c>
      <c r="BS12" s="32" t="s">
        <v>493</v>
      </c>
      <c r="BT12" s="32" t="s">
        <v>494</v>
      </c>
      <c r="BY12" s="32" t="s">
        <v>495</v>
      </c>
      <c r="BZ12" s="32" t="s">
        <v>496</v>
      </c>
      <c r="CC12" s="32" t="s">
        <v>858</v>
      </c>
      <c r="CD12" s="32" t="s">
        <v>859</v>
      </c>
      <c r="CF12" s="32" t="s">
        <v>860</v>
      </c>
      <c r="CL12" s="32" t="s">
        <v>857</v>
      </c>
      <c r="CM12" s="32" t="s">
        <v>855</v>
      </c>
      <c r="DD12" s="32" t="s">
        <v>850</v>
      </c>
      <c r="DH12" s="32">
        <v>52462</v>
      </c>
      <c r="DP12" s="32" t="s">
        <v>861</v>
      </c>
    </row>
    <row r="13" spans="1:121" s="32" customFormat="1" x14ac:dyDescent="0.35">
      <c r="A13" s="32" t="s">
        <v>643</v>
      </c>
      <c r="B13" s="32">
        <f t="shared" si="0"/>
        <v>57</v>
      </c>
      <c r="C13" s="32" t="s">
        <v>6944</v>
      </c>
      <c r="D13" s="32" t="s">
        <v>6943</v>
      </c>
      <c r="E13" s="32" t="s">
        <v>6943</v>
      </c>
      <c r="F13" s="32" t="s">
        <v>7095</v>
      </c>
      <c r="H13" s="32">
        <v>1</v>
      </c>
      <c r="I13" s="32">
        <v>1</v>
      </c>
      <c r="K13" s="32" t="s">
        <v>259</v>
      </c>
      <c r="L13" s="32" t="s">
        <v>7141</v>
      </c>
      <c r="O13" s="32" t="s">
        <v>721</v>
      </c>
      <c r="P13" s="32" t="s">
        <v>119</v>
      </c>
      <c r="Q13" s="32" t="s">
        <v>119</v>
      </c>
      <c r="S13" s="32" t="s">
        <v>119</v>
      </c>
      <c r="T13" s="32" t="s">
        <v>119</v>
      </c>
      <c r="U13" s="32" t="s">
        <v>119</v>
      </c>
      <c r="X13" s="32">
        <f t="shared" si="1"/>
        <v>5</v>
      </c>
      <c r="Y13" s="32" t="s">
        <v>260</v>
      </c>
      <c r="Z13" s="32" t="s">
        <v>669</v>
      </c>
      <c r="AD13" s="32" t="s">
        <v>644</v>
      </c>
      <c r="AE13" s="32" t="s">
        <v>6099</v>
      </c>
      <c r="AF13" s="32" t="s">
        <v>6171</v>
      </c>
      <c r="AG13" s="32" t="s">
        <v>259</v>
      </c>
      <c r="AH13" s="32" t="s">
        <v>259</v>
      </c>
      <c r="AI13" s="32" t="s">
        <v>864</v>
      </c>
      <c r="AP13" s="32" t="s">
        <v>6318</v>
      </c>
      <c r="AQ13" s="32" t="s">
        <v>6185</v>
      </c>
      <c r="AR13" s="32" t="s">
        <v>1170</v>
      </c>
      <c r="AS13" s="32" t="s">
        <v>719</v>
      </c>
      <c r="AT13" s="32" t="s">
        <v>7145</v>
      </c>
      <c r="AV13" s="32" t="s">
        <v>7149</v>
      </c>
      <c r="AW13" s="32">
        <v>28</v>
      </c>
      <c r="AX13" s="32">
        <v>30</v>
      </c>
      <c r="AY13" s="32" t="s">
        <v>866</v>
      </c>
      <c r="AZ13" s="32" t="s">
        <v>862</v>
      </c>
      <c r="BA13" s="32" t="s">
        <v>865</v>
      </c>
      <c r="BB13" s="32" t="s">
        <v>867</v>
      </c>
      <c r="BC13" s="32" t="s">
        <v>868</v>
      </c>
      <c r="BD13" s="32" t="s">
        <v>7144</v>
      </c>
      <c r="BE13" s="32" t="s">
        <v>869</v>
      </c>
      <c r="BF13" s="32" t="s">
        <v>6222</v>
      </c>
      <c r="BG13" s="32">
        <v>1</v>
      </c>
      <c r="BH13" s="32" t="s">
        <v>6223</v>
      </c>
      <c r="BI13" s="32" t="s">
        <v>7282</v>
      </c>
      <c r="BL13" s="32" t="s">
        <v>7180</v>
      </c>
      <c r="BN13" s="32" t="s">
        <v>259</v>
      </c>
      <c r="BP13" s="32" t="s">
        <v>7128</v>
      </c>
      <c r="BQ13" s="32" t="s">
        <v>658</v>
      </c>
      <c r="BS13" s="32" t="s">
        <v>497</v>
      </c>
      <c r="BT13" s="32" t="s">
        <v>498</v>
      </c>
      <c r="BX13" s="32" t="s">
        <v>871</v>
      </c>
      <c r="BY13" s="32" t="s">
        <v>499</v>
      </c>
      <c r="BZ13" s="32" t="s">
        <v>500</v>
      </c>
      <c r="CC13" s="32" t="s">
        <v>873</v>
      </c>
      <c r="CL13" s="32" t="s">
        <v>872</v>
      </c>
      <c r="CM13" s="32" t="s">
        <v>870</v>
      </c>
      <c r="CR13" s="32">
        <v>1261</v>
      </c>
      <c r="DD13" s="32" t="s">
        <v>863</v>
      </c>
      <c r="DH13" s="32">
        <v>40922</v>
      </c>
    </row>
    <row r="14" spans="1:121" s="32" customFormat="1" x14ac:dyDescent="0.35">
      <c r="A14" s="32" t="s">
        <v>643</v>
      </c>
      <c r="B14" s="32">
        <f t="shared" si="0"/>
        <v>78</v>
      </c>
      <c r="C14" s="32" t="s">
        <v>6944</v>
      </c>
      <c r="D14" s="32" t="s">
        <v>6943</v>
      </c>
      <c r="E14" s="32" t="s">
        <v>7094</v>
      </c>
      <c r="F14" s="32" t="s">
        <v>6995</v>
      </c>
      <c r="H14" s="32">
        <v>1</v>
      </c>
      <c r="I14" s="32">
        <v>1</v>
      </c>
      <c r="K14" s="32" t="s">
        <v>262</v>
      </c>
      <c r="L14" s="32" t="s">
        <v>7153</v>
      </c>
      <c r="O14" s="32" t="s">
        <v>721</v>
      </c>
      <c r="P14" s="32" t="s">
        <v>119</v>
      </c>
      <c r="Q14" s="32" t="s">
        <v>119</v>
      </c>
      <c r="S14" s="32" t="s">
        <v>119</v>
      </c>
      <c r="T14" s="32" t="s">
        <v>119</v>
      </c>
      <c r="U14" s="32" t="s">
        <v>119</v>
      </c>
      <c r="V14" s="32" t="s">
        <v>119</v>
      </c>
      <c r="W14" s="32" t="s">
        <v>119</v>
      </c>
      <c r="X14" s="32">
        <f t="shared" si="1"/>
        <v>6</v>
      </c>
      <c r="Y14" s="32" t="s">
        <v>263</v>
      </c>
      <c r="Z14" s="32" t="s">
        <v>874</v>
      </c>
      <c r="AD14" s="32" t="s">
        <v>644</v>
      </c>
      <c r="AE14" s="32" t="s">
        <v>6099</v>
      </c>
      <c r="AF14" s="32" t="s">
        <v>6172</v>
      </c>
      <c r="AG14" s="32" t="s">
        <v>262</v>
      </c>
      <c r="AH14" s="32" t="s">
        <v>7114</v>
      </c>
      <c r="AI14" s="32" t="s">
        <v>262</v>
      </c>
      <c r="AP14" s="32" t="s">
        <v>6319</v>
      </c>
      <c r="AQ14" s="32" t="s">
        <v>6185</v>
      </c>
      <c r="AR14" s="32" t="s">
        <v>1170</v>
      </c>
      <c r="AS14" s="32" t="s">
        <v>719</v>
      </c>
      <c r="AT14" s="32" t="s">
        <v>5968</v>
      </c>
      <c r="AW14" s="32">
        <v>29</v>
      </c>
      <c r="AX14" s="32">
        <v>42</v>
      </c>
      <c r="AY14" s="32" t="s">
        <v>866</v>
      </c>
      <c r="AZ14" s="32" t="s">
        <v>875</v>
      </c>
      <c r="BA14" s="32" t="s">
        <v>877</v>
      </c>
      <c r="BB14" s="32" t="s">
        <v>878</v>
      </c>
      <c r="BC14" s="32" t="s">
        <v>879</v>
      </c>
      <c r="BD14" s="32" t="s">
        <v>6282</v>
      </c>
      <c r="BE14" s="32" t="s">
        <v>880</v>
      </c>
      <c r="BF14" s="32" t="s">
        <v>881</v>
      </c>
      <c r="BG14" s="32">
        <v>1</v>
      </c>
      <c r="BH14" s="32" t="s">
        <v>882</v>
      </c>
      <c r="BI14" s="32" t="s">
        <v>886</v>
      </c>
      <c r="BJ14" s="32" t="s">
        <v>7288</v>
      </c>
      <c r="BK14" s="32" t="s">
        <v>7287</v>
      </c>
      <c r="BN14" s="32" t="s">
        <v>262</v>
      </c>
      <c r="BP14" s="32" t="s">
        <v>7129</v>
      </c>
      <c r="BQ14" s="32" t="s">
        <v>7151</v>
      </c>
      <c r="BS14" s="32" t="s">
        <v>501</v>
      </c>
      <c r="BT14" s="32" t="s">
        <v>502</v>
      </c>
      <c r="BU14" s="32" t="s">
        <v>889</v>
      </c>
      <c r="BV14" s="32" t="s">
        <v>7078</v>
      </c>
      <c r="BX14" s="32" t="s">
        <v>885</v>
      </c>
      <c r="BY14" s="32" t="s">
        <v>503</v>
      </c>
      <c r="BZ14" s="32" t="s">
        <v>504</v>
      </c>
      <c r="CC14" s="32" t="s">
        <v>890</v>
      </c>
      <c r="CD14" s="32" t="s">
        <v>891</v>
      </c>
      <c r="CE14" s="32" t="s">
        <v>892</v>
      </c>
      <c r="CJ14" s="32" t="s">
        <v>887</v>
      </c>
      <c r="CL14" s="32" t="s">
        <v>888</v>
      </c>
      <c r="CM14" s="32" t="s">
        <v>5747</v>
      </c>
      <c r="CN14" s="32" t="s">
        <v>119</v>
      </c>
      <c r="CO14" s="32" t="s">
        <v>3101</v>
      </c>
      <c r="CQ14" s="32" t="s">
        <v>884</v>
      </c>
      <c r="CR14" s="32" t="s">
        <v>6205</v>
      </c>
      <c r="CS14" s="32" t="s">
        <v>883</v>
      </c>
      <c r="CT14" s="32" t="s">
        <v>6018</v>
      </c>
      <c r="CU14" s="32" t="s">
        <v>3418</v>
      </c>
      <c r="CV14" s="32" t="s">
        <v>3307</v>
      </c>
      <c r="CW14" s="32" t="s">
        <v>4103</v>
      </c>
      <c r="CY14" s="32">
        <v>659</v>
      </c>
      <c r="DD14" s="32" t="s">
        <v>876</v>
      </c>
      <c r="DH14" s="32">
        <v>2849586</v>
      </c>
      <c r="DK14" s="32" t="s">
        <v>893</v>
      </c>
      <c r="DL14" s="32" t="s">
        <v>894</v>
      </c>
      <c r="DM14" s="32" t="s">
        <v>262</v>
      </c>
      <c r="DO14" s="32" t="s">
        <v>895</v>
      </c>
      <c r="DQ14" s="32" t="s">
        <v>7033</v>
      </c>
    </row>
    <row r="15" spans="1:121" s="32" customFormat="1" x14ac:dyDescent="0.35">
      <c r="A15" s="32" t="s">
        <v>643</v>
      </c>
      <c r="B15" s="32">
        <f t="shared" si="0"/>
        <v>59</v>
      </c>
      <c r="C15" s="32" t="s">
        <v>6944</v>
      </c>
      <c r="D15" s="32" t="s">
        <v>7094</v>
      </c>
      <c r="E15" s="32" t="s">
        <v>7097</v>
      </c>
      <c r="F15" s="32" t="s">
        <v>7094</v>
      </c>
      <c r="H15" s="32">
        <v>1</v>
      </c>
      <c r="I15" s="32">
        <v>1</v>
      </c>
      <c r="K15" s="32" t="s">
        <v>265</v>
      </c>
      <c r="L15" s="32" t="s">
        <v>6295</v>
      </c>
      <c r="O15" s="32" t="s">
        <v>721</v>
      </c>
      <c r="P15" s="32" t="s">
        <v>119</v>
      </c>
      <c r="Q15" s="32" t="s">
        <v>119</v>
      </c>
      <c r="S15" s="32" t="s">
        <v>119</v>
      </c>
      <c r="T15" s="32" t="s">
        <v>119</v>
      </c>
      <c r="U15" s="32" t="s">
        <v>119</v>
      </c>
      <c r="W15" s="32" t="s">
        <v>119</v>
      </c>
      <c r="X15" s="32">
        <f t="shared" si="1"/>
        <v>5</v>
      </c>
      <c r="Y15" s="32" t="s">
        <v>266</v>
      </c>
      <c r="Z15" s="32" t="s">
        <v>669</v>
      </c>
      <c r="AD15" s="32" t="s">
        <v>832</v>
      </c>
      <c r="AE15" s="32" t="s">
        <v>6099</v>
      </c>
      <c r="AF15" s="32" t="s">
        <v>6173</v>
      </c>
      <c r="AG15" s="32" t="s">
        <v>265</v>
      </c>
      <c r="AH15" s="32" t="s">
        <v>7115</v>
      </c>
      <c r="AI15" s="32" t="s">
        <v>265</v>
      </c>
      <c r="AP15" s="32" t="s">
        <v>6320</v>
      </c>
      <c r="AQ15" s="32" t="s">
        <v>6185</v>
      </c>
      <c r="AR15" s="32" t="s">
        <v>5791</v>
      </c>
      <c r="AS15" s="32" t="s">
        <v>898</v>
      </c>
      <c r="AT15" s="32" t="s">
        <v>7252</v>
      </c>
      <c r="AW15" s="32">
        <v>33</v>
      </c>
      <c r="AX15" s="32">
        <v>67</v>
      </c>
      <c r="AY15" s="32" t="s">
        <v>699</v>
      </c>
      <c r="AZ15" s="32" t="s">
        <v>896</v>
      </c>
      <c r="BA15" s="32" t="s">
        <v>837</v>
      </c>
      <c r="BB15" s="32" t="s">
        <v>899</v>
      </c>
      <c r="BC15" s="32" t="s">
        <v>900</v>
      </c>
      <c r="BD15" s="32" t="s">
        <v>594</v>
      </c>
      <c r="BE15" s="32" t="s">
        <v>6201</v>
      </c>
      <c r="BF15" s="32" t="s">
        <v>6224</v>
      </c>
      <c r="BG15" s="32">
        <v>2</v>
      </c>
      <c r="BH15" s="32" t="s">
        <v>6225</v>
      </c>
      <c r="BI15" s="32" t="s">
        <v>901</v>
      </c>
      <c r="BJ15" s="32" t="s">
        <v>7288</v>
      </c>
      <c r="BK15" s="32" t="s">
        <v>7287</v>
      </c>
      <c r="BN15" s="32" t="s">
        <v>265</v>
      </c>
      <c r="BP15" s="32" t="s">
        <v>7130</v>
      </c>
      <c r="BQ15" s="32" t="s">
        <v>7136</v>
      </c>
      <c r="BS15" s="32" t="s">
        <v>505</v>
      </c>
      <c r="BT15" s="32" t="s">
        <v>506</v>
      </c>
      <c r="BY15" s="32" t="s">
        <v>507</v>
      </c>
      <c r="BZ15" s="32" t="s">
        <v>508</v>
      </c>
      <c r="CC15" s="32" t="s">
        <v>903</v>
      </c>
      <c r="CD15" s="32" t="s">
        <v>904</v>
      </c>
      <c r="CL15" s="32" t="s">
        <v>902</v>
      </c>
      <c r="CY15" s="32">
        <v>1061</v>
      </c>
      <c r="DD15" s="32" t="s">
        <v>897</v>
      </c>
      <c r="DH15" s="32">
        <v>78534</v>
      </c>
      <c r="DJ15" s="32" t="s">
        <v>6202</v>
      </c>
      <c r="DO15" s="32" t="s">
        <v>7034</v>
      </c>
    </row>
    <row r="16" spans="1:121" s="32" customFormat="1" x14ac:dyDescent="0.35">
      <c r="A16" s="32" t="s">
        <v>643</v>
      </c>
      <c r="B16" s="32">
        <f t="shared" si="0"/>
        <v>64</v>
      </c>
      <c r="C16" s="32" t="s">
        <v>6944</v>
      </c>
      <c r="K16" s="32" t="s">
        <v>271</v>
      </c>
      <c r="L16" s="32" t="s">
        <v>6872</v>
      </c>
      <c r="N16" s="32" t="s">
        <v>6579</v>
      </c>
      <c r="O16" s="32" t="s">
        <v>721</v>
      </c>
      <c r="P16" s="32" t="s">
        <v>119</v>
      </c>
      <c r="Q16" s="32" t="s">
        <v>119</v>
      </c>
      <c r="R16" s="32" t="s">
        <v>119</v>
      </c>
      <c r="S16" s="32" t="s">
        <v>119</v>
      </c>
      <c r="T16" s="32" t="s">
        <v>119</v>
      </c>
      <c r="U16" s="32" t="s">
        <v>119</v>
      </c>
      <c r="V16" s="32" t="s">
        <v>119</v>
      </c>
      <c r="X16" s="32">
        <f t="shared" si="1"/>
        <v>7</v>
      </c>
      <c r="Y16" s="32" t="s">
        <v>272</v>
      </c>
      <c r="Z16" s="32" t="s">
        <v>905</v>
      </c>
      <c r="AD16" s="32" t="s">
        <v>644</v>
      </c>
      <c r="AE16" s="32" t="s">
        <v>6159</v>
      </c>
      <c r="AF16" s="32" t="s">
        <v>6174</v>
      </c>
      <c r="AG16" s="32" t="s">
        <v>6105</v>
      </c>
      <c r="AH16" s="32" t="s">
        <v>271</v>
      </c>
      <c r="AI16" s="32" t="s">
        <v>908</v>
      </c>
      <c r="AJ16" s="32" t="s">
        <v>6444</v>
      </c>
      <c r="AP16" s="32" t="s">
        <v>6321</v>
      </c>
      <c r="AQ16" s="32" t="s">
        <v>6185</v>
      </c>
      <c r="AR16" s="32" t="s">
        <v>737</v>
      </c>
      <c r="AS16" s="32" t="s">
        <v>909</v>
      </c>
      <c r="AT16" s="32" t="s">
        <v>910</v>
      </c>
      <c r="AU16" s="32" t="s">
        <v>1010</v>
      </c>
      <c r="AW16" s="32">
        <v>24</v>
      </c>
      <c r="AX16" s="32">
        <v>95</v>
      </c>
      <c r="AY16" s="32" t="s">
        <v>699</v>
      </c>
      <c r="AZ16" s="32" t="s">
        <v>906</v>
      </c>
      <c r="BA16" s="32" t="s">
        <v>588</v>
      </c>
      <c r="BB16" s="32" t="s">
        <v>911</v>
      </c>
      <c r="BC16" s="32" t="s">
        <v>912</v>
      </c>
      <c r="BD16" s="32" t="s">
        <v>6283</v>
      </c>
      <c r="BE16" s="32" t="s">
        <v>913</v>
      </c>
      <c r="BF16" s="32" t="s">
        <v>914</v>
      </c>
      <c r="BG16" s="32">
        <v>7</v>
      </c>
      <c r="BH16" s="32" t="s">
        <v>915</v>
      </c>
      <c r="BI16" s="32" t="s">
        <v>919</v>
      </c>
      <c r="BJ16" s="32" t="s">
        <v>7288</v>
      </c>
      <c r="BK16" s="32" t="s">
        <v>7287</v>
      </c>
      <c r="BN16" s="32" t="s">
        <v>271</v>
      </c>
      <c r="BP16" s="32" t="s">
        <v>7182</v>
      </c>
      <c r="BQ16" s="32" t="s">
        <v>7294</v>
      </c>
      <c r="BR16" s="32" t="s">
        <v>7293</v>
      </c>
      <c r="BS16" s="32" t="s">
        <v>509</v>
      </c>
      <c r="BT16" s="32" t="s">
        <v>510</v>
      </c>
      <c r="BY16" s="32" t="s">
        <v>511</v>
      </c>
      <c r="BZ16" s="32" t="s">
        <v>512</v>
      </c>
      <c r="CC16" s="32" t="s">
        <v>921</v>
      </c>
      <c r="CL16" s="32" t="s">
        <v>920</v>
      </c>
      <c r="CM16" s="32" t="s">
        <v>916</v>
      </c>
      <c r="CN16" s="32" t="s">
        <v>119</v>
      </c>
      <c r="CO16" s="32" t="s">
        <v>3101</v>
      </c>
      <c r="CQ16" s="32" t="s">
        <v>918</v>
      </c>
      <c r="CR16" s="32" t="s">
        <v>510</v>
      </c>
      <c r="CS16" s="32" t="s">
        <v>917</v>
      </c>
      <c r="CT16" s="32" t="s">
        <v>5765</v>
      </c>
      <c r="CY16" s="32" t="s">
        <v>14</v>
      </c>
      <c r="CZ16" s="32" t="s">
        <v>119</v>
      </c>
      <c r="DD16" s="32" t="s">
        <v>907</v>
      </c>
      <c r="DH16" s="32">
        <v>94328</v>
      </c>
    </row>
    <row r="17" spans="1:121" s="32" customFormat="1" x14ac:dyDescent="0.35">
      <c r="A17" s="32" t="s">
        <v>643</v>
      </c>
      <c r="B17" s="32">
        <f t="shared" si="0"/>
        <v>64</v>
      </c>
      <c r="C17" s="32" t="s">
        <v>6944</v>
      </c>
      <c r="K17" s="32" t="s">
        <v>33</v>
      </c>
      <c r="L17" s="32" t="s">
        <v>6873</v>
      </c>
      <c r="N17" s="32" t="s">
        <v>6468</v>
      </c>
      <c r="O17" s="32" t="s">
        <v>721</v>
      </c>
      <c r="R17" s="32" t="s">
        <v>119</v>
      </c>
      <c r="S17" s="32" t="s">
        <v>119</v>
      </c>
      <c r="T17" s="32" t="s">
        <v>119</v>
      </c>
      <c r="V17" s="32" t="s">
        <v>119</v>
      </c>
      <c r="W17" s="32" t="s">
        <v>119</v>
      </c>
      <c r="X17" s="32">
        <f t="shared" si="1"/>
        <v>4</v>
      </c>
      <c r="Y17" s="32" t="s">
        <v>513</v>
      </c>
      <c r="Z17" s="32" t="s">
        <v>669</v>
      </c>
      <c r="AC17" s="32" t="s">
        <v>7073</v>
      </c>
      <c r="AD17" s="32" t="s">
        <v>644</v>
      </c>
      <c r="AE17" s="32" t="s">
        <v>6159</v>
      </c>
      <c r="AF17" s="32" t="s">
        <v>6175</v>
      </c>
      <c r="AG17" s="32" t="s">
        <v>6194</v>
      </c>
      <c r="AH17" s="32" t="s">
        <v>7117</v>
      </c>
      <c r="AI17" s="32" t="s">
        <v>925</v>
      </c>
      <c r="AJ17" s="32" t="s">
        <v>6484</v>
      </c>
      <c r="AP17" s="32" t="s">
        <v>6322</v>
      </c>
      <c r="AQ17" s="32" t="s">
        <v>6185</v>
      </c>
      <c r="AR17" s="32" t="s">
        <v>924</v>
      </c>
      <c r="AS17" s="32" t="s">
        <v>719</v>
      </c>
      <c r="AT17" s="32" t="s">
        <v>7253</v>
      </c>
      <c r="AW17" s="32">
        <v>23</v>
      </c>
      <c r="AX17" s="32">
        <v>80</v>
      </c>
      <c r="AY17" s="32" t="s">
        <v>699</v>
      </c>
      <c r="AZ17" s="32" t="s">
        <v>922</v>
      </c>
      <c r="BA17" s="32" t="s">
        <v>594</v>
      </c>
      <c r="BB17" s="32" t="s">
        <v>926</v>
      </c>
      <c r="BC17" s="32" t="s">
        <v>927</v>
      </c>
      <c r="BD17" s="32" t="s">
        <v>6284</v>
      </c>
      <c r="BE17" s="32" t="s">
        <v>928</v>
      </c>
      <c r="BF17" s="32" t="s">
        <v>6272</v>
      </c>
      <c r="BG17" s="32" t="s">
        <v>6273</v>
      </c>
      <c r="BH17" s="32" t="s">
        <v>6274</v>
      </c>
      <c r="BI17" s="32" t="s">
        <v>658</v>
      </c>
      <c r="BL17" s="32" t="s">
        <v>6335</v>
      </c>
      <c r="BN17" s="32" t="s">
        <v>33</v>
      </c>
      <c r="BP17" s="32" t="s">
        <v>7181</v>
      </c>
      <c r="BQ17" s="32" t="s">
        <v>658</v>
      </c>
      <c r="BS17" s="32" t="s">
        <v>514</v>
      </c>
      <c r="BT17" s="32" t="s">
        <v>515</v>
      </c>
      <c r="BY17" s="32" t="s">
        <v>931</v>
      </c>
      <c r="BZ17" s="32" t="s">
        <v>932</v>
      </c>
      <c r="CC17" s="32" t="s">
        <v>933</v>
      </c>
      <c r="CD17" s="32" t="s">
        <v>934</v>
      </c>
      <c r="CL17" s="32" t="s">
        <v>658</v>
      </c>
      <c r="CM17" s="32" t="s">
        <v>5749</v>
      </c>
      <c r="CN17" s="32" t="s">
        <v>119</v>
      </c>
      <c r="CO17" s="32" t="s">
        <v>3101</v>
      </c>
      <c r="CQ17" s="32" t="s">
        <v>930</v>
      </c>
      <c r="CR17" s="32" t="s">
        <v>6204</v>
      </c>
      <c r="CS17" s="32" t="s">
        <v>929</v>
      </c>
      <c r="CT17" s="32" t="s">
        <v>4678</v>
      </c>
      <c r="CU17" s="32" t="s">
        <v>3418</v>
      </c>
      <c r="CV17" s="32" t="s">
        <v>4679</v>
      </c>
      <c r="CW17" s="32" t="s">
        <v>3180</v>
      </c>
      <c r="CY17" s="32">
        <v>973</v>
      </c>
      <c r="CZ17" s="32" t="s">
        <v>119</v>
      </c>
      <c r="DD17" s="32" t="s">
        <v>923</v>
      </c>
      <c r="DH17" s="32">
        <v>49511</v>
      </c>
    </row>
    <row r="18" spans="1:121" s="32" customFormat="1" x14ac:dyDescent="0.35">
      <c r="A18" s="32" t="s">
        <v>643</v>
      </c>
      <c r="B18" s="32">
        <f t="shared" si="0"/>
        <v>59</v>
      </c>
      <c r="C18" s="32" t="s">
        <v>6944</v>
      </c>
      <c r="K18" s="32" t="s">
        <v>307</v>
      </c>
      <c r="L18" s="32" t="s">
        <v>6294</v>
      </c>
      <c r="M18" s="32" t="s">
        <v>313</v>
      </c>
      <c r="O18" s="32" t="s">
        <v>721</v>
      </c>
      <c r="P18" s="32" t="s">
        <v>119</v>
      </c>
      <c r="Q18" s="32" t="s">
        <v>119</v>
      </c>
      <c r="R18" s="32" t="s">
        <v>119</v>
      </c>
      <c r="S18" s="32" t="s">
        <v>119</v>
      </c>
      <c r="T18" s="32" t="s">
        <v>119</v>
      </c>
      <c r="U18" s="32" t="s">
        <v>119</v>
      </c>
      <c r="X18" s="32">
        <f t="shared" si="1"/>
        <v>6</v>
      </c>
      <c r="Y18" s="32" t="s">
        <v>308</v>
      </c>
      <c r="Z18" s="32" t="s">
        <v>935</v>
      </c>
      <c r="AD18" s="32" t="s">
        <v>644</v>
      </c>
      <c r="AE18" s="32" t="s">
        <v>6099</v>
      </c>
      <c r="AF18" s="32" t="s">
        <v>6176</v>
      </c>
      <c r="AG18" s="32" t="s">
        <v>6188</v>
      </c>
      <c r="AH18" s="32" t="s">
        <v>307</v>
      </c>
      <c r="AI18" s="32" t="s">
        <v>307</v>
      </c>
      <c r="AJ18" s="32" t="s">
        <v>7206</v>
      </c>
      <c r="AP18" s="32" t="s">
        <v>6323</v>
      </c>
      <c r="AQ18" s="32" t="s">
        <v>6185</v>
      </c>
      <c r="AR18" s="32" t="s">
        <v>938</v>
      </c>
      <c r="AS18" s="32" t="s">
        <v>939</v>
      </c>
      <c r="AT18" s="32" t="s">
        <v>817</v>
      </c>
      <c r="AV18" s="32" t="s">
        <v>940</v>
      </c>
      <c r="AW18" s="32">
        <v>-6</v>
      </c>
      <c r="AX18" s="32">
        <v>130</v>
      </c>
      <c r="AY18" s="32" t="s">
        <v>699</v>
      </c>
      <c r="AZ18" s="32" t="s">
        <v>936</v>
      </c>
      <c r="BA18" s="32" t="s">
        <v>818</v>
      </c>
      <c r="BB18" s="32" t="s">
        <v>819</v>
      </c>
      <c r="BC18" s="32" t="s">
        <v>941</v>
      </c>
      <c r="BD18" s="32" t="s">
        <v>6285</v>
      </c>
      <c r="BE18" s="32" t="s">
        <v>942</v>
      </c>
      <c r="BF18" s="32" t="s">
        <v>6233</v>
      </c>
      <c r="BG18" s="32">
        <v>1</v>
      </c>
      <c r="BH18" s="32" t="s">
        <v>6234</v>
      </c>
      <c r="BI18" s="32" t="s">
        <v>948</v>
      </c>
      <c r="BJ18" s="32" t="s">
        <v>7288</v>
      </c>
      <c r="BK18" s="32" t="s">
        <v>7287</v>
      </c>
      <c r="BN18" s="32" t="s">
        <v>307</v>
      </c>
      <c r="BP18" s="32" t="s">
        <v>7183</v>
      </c>
      <c r="BQ18" s="32" t="s">
        <v>7188</v>
      </c>
      <c r="BS18" s="32" t="s">
        <v>950</v>
      </c>
      <c r="BT18" s="32" t="s">
        <v>519</v>
      </c>
      <c r="BU18" s="32" t="s">
        <v>951</v>
      </c>
      <c r="BY18" s="32" t="s">
        <v>952</v>
      </c>
      <c r="BZ18" s="32" t="s">
        <v>953</v>
      </c>
      <c r="CB18" s="32" t="s">
        <v>7210</v>
      </c>
      <c r="CC18" s="32" t="s">
        <v>954</v>
      </c>
      <c r="CD18" s="32" t="s">
        <v>955</v>
      </c>
      <c r="CL18" s="32" t="s">
        <v>949</v>
      </c>
      <c r="CM18" s="32" t="s">
        <v>945</v>
      </c>
      <c r="CS18" s="32" t="s">
        <v>946</v>
      </c>
      <c r="CY18" s="32" t="s">
        <v>14</v>
      </c>
      <c r="DD18" s="32" t="s">
        <v>937</v>
      </c>
      <c r="DH18" s="32">
        <v>51089</v>
      </c>
    </row>
    <row r="19" spans="1:121" s="32" customFormat="1" x14ac:dyDescent="0.35">
      <c r="A19" s="32" t="s">
        <v>643</v>
      </c>
      <c r="B19" s="32">
        <f t="shared" si="0"/>
        <v>69</v>
      </c>
      <c r="C19" s="32" t="s">
        <v>6944</v>
      </c>
      <c r="K19" s="32" t="s">
        <v>313</v>
      </c>
      <c r="L19" s="32" t="s">
        <v>6293</v>
      </c>
      <c r="M19" s="32" t="s">
        <v>307</v>
      </c>
      <c r="O19" s="32" t="s">
        <v>721</v>
      </c>
      <c r="P19" s="32" t="s">
        <v>119</v>
      </c>
      <c r="Q19" s="32" t="s">
        <v>119</v>
      </c>
      <c r="R19" s="32" t="s">
        <v>119</v>
      </c>
      <c r="S19" s="32" t="s">
        <v>119</v>
      </c>
      <c r="T19" s="32" t="s">
        <v>119</v>
      </c>
      <c r="U19" s="32" t="s">
        <v>119</v>
      </c>
      <c r="V19" s="32" t="s">
        <v>119</v>
      </c>
      <c r="W19" s="32" t="s">
        <v>119</v>
      </c>
      <c r="X19" s="32">
        <f t="shared" si="1"/>
        <v>7</v>
      </c>
      <c r="Y19" s="32" t="s">
        <v>308</v>
      </c>
      <c r="Z19" s="32" t="s">
        <v>935</v>
      </c>
      <c r="AD19" s="32" t="s">
        <v>644</v>
      </c>
      <c r="AE19" s="32" t="s">
        <v>6099</v>
      </c>
      <c r="AF19" s="32" t="s">
        <v>6177</v>
      </c>
      <c r="AG19" s="32" t="s">
        <v>6188</v>
      </c>
      <c r="AH19" s="32" t="s">
        <v>313</v>
      </c>
      <c r="AI19" s="32" t="s">
        <v>313</v>
      </c>
      <c r="AP19" s="32" t="s">
        <v>6324</v>
      </c>
      <c r="AQ19" s="32" t="s">
        <v>6185</v>
      </c>
      <c r="AR19" s="32" t="s">
        <v>938</v>
      </c>
      <c r="AS19" s="32" t="s">
        <v>956</v>
      </c>
      <c r="AT19" s="32" t="s">
        <v>817</v>
      </c>
      <c r="AV19" s="32" t="s">
        <v>940</v>
      </c>
      <c r="AW19" s="32">
        <v>-4</v>
      </c>
      <c r="AX19" s="32">
        <v>129</v>
      </c>
      <c r="AY19" s="32" t="s">
        <v>699</v>
      </c>
      <c r="AZ19" s="32" t="s">
        <v>936</v>
      </c>
      <c r="BA19" s="32" t="s">
        <v>818</v>
      </c>
      <c r="BB19" s="32" t="s">
        <v>819</v>
      </c>
      <c r="BC19" s="32" t="s">
        <v>941</v>
      </c>
      <c r="BD19" s="32" t="s">
        <v>6285</v>
      </c>
      <c r="BE19" s="32" t="s">
        <v>957</v>
      </c>
      <c r="BF19" s="32" t="s">
        <v>943</v>
      </c>
      <c r="BG19" s="32">
        <v>1</v>
      </c>
      <c r="BH19" s="32" t="s">
        <v>944</v>
      </c>
      <c r="BI19" s="32" t="s">
        <v>948</v>
      </c>
      <c r="BJ19" s="32" t="s">
        <v>7288</v>
      </c>
      <c r="BK19" s="32" t="s">
        <v>7287</v>
      </c>
      <c r="BN19" s="32" t="s">
        <v>313</v>
      </c>
      <c r="BP19" s="32" t="s">
        <v>7183</v>
      </c>
      <c r="BQ19" s="32" t="s">
        <v>7189</v>
      </c>
      <c r="BS19" s="32" t="s">
        <v>947</v>
      </c>
      <c r="BT19" s="32" t="s">
        <v>523</v>
      </c>
      <c r="BU19" s="32" t="s">
        <v>959</v>
      </c>
      <c r="BY19" s="32" t="s">
        <v>524</v>
      </c>
      <c r="BZ19" s="32" t="s">
        <v>525</v>
      </c>
      <c r="CA19" s="32" t="s">
        <v>960</v>
      </c>
      <c r="CC19" s="32" t="s">
        <v>961</v>
      </c>
      <c r="CD19" s="32" t="s">
        <v>962</v>
      </c>
      <c r="CE19" s="32" t="s">
        <v>963</v>
      </c>
      <c r="CL19" s="32" t="s">
        <v>958</v>
      </c>
      <c r="CM19" s="32" t="s">
        <v>5757</v>
      </c>
      <c r="CN19" s="32" t="s">
        <v>119</v>
      </c>
      <c r="CO19" s="32" t="s">
        <v>3101</v>
      </c>
      <c r="CQ19" s="32" t="s">
        <v>947</v>
      </c>
      <c r="CR19" s="32" t="s">
        <v>523</v>
      </c>
      <c r="CS19" s="32" t="s">
        <v>946</v>
      </c>
      <c r="CT19" s="32" t="s">
        <v>4909</v>
      </c>
      <c r="CU19" s="32" t="s">
        <v>3221</v>
      </c>
      <c r="CV19" s="32" t="s">
        <v>3307</v>
      </c>
      <c r="CW19" s="32" t="s">
        <v>4395</v>
      </c>
      <c r="CY19" s="32">
        <v>973</v>
      </c>
      <c r="DD19" s="32" t="s">
        <v>937</v>
      </c>
      <c r="DH19" s="32">
        <v>51089</v>
      </c>
    </row>
    <row r="20" spans="1:121" s="32" customFormat="1" x14ac:dyDescent="0.35">
      <c r="A20" s="32" t="s">
        <v>643</v>
      </c>
      <c r="B20" s="32">
        <f t="shared" si="0"/>
        <v>76</v>
      </c>
      <c r="C20" s="32" t="s">
        <v>6944</v>
      </c>
      <c r="K20" s="32" t="s">
        <v>8</v>
      </c>
      <c r="L20" s="32" t="s">
        <v>6291</v>
      </c>
      <c r="M20" s="32" t="s">
        <v>33</v>
      </c>
      <c r="O20" s="32" t="s">
        <v>721</v>
      </c>
      <c r="P20" s="32" t="s">
        <v>119</v>
      </c>
      <c r="R20" s="32" t="s">
        <v>119</v>
      </c>
      <c r="S20" s="32" t="s">
        <v>119</v>
      </c>
      <c r="T20" s="32" t="s">
        <v>119</v>
      </c>
      <c r="U20" s="32" t="s">
        <v>119</v>
      </c>
      <c r="V20" s="32" t="s">
        <v>119</v>
      </c>
      <c r="W20" s="32" t="s">
        <v>119</v>
      </c>
      <c r="X20" s="32">
        <f t="shared" si="1"/>
        <v>6</v>
      </c>
      <c r="Y20" s="32" t="s">
        <v>197</v>
      </c>
      <c r="Z20" s="32" t="s">
        <v>669</v>
      </c>
      <c r="AD20" s="32" t="s">
        <v>644</v>
      </c>
      <c r="AE20" s="32" t="s">
        <v>6159</v>
      </c>
      <c r="AF20" s="32" t="s">
        <v>6178</v>
      </c>
      <c r="AG20" s="32" t="s">
        <v>6192</v>
      </c>
      <c r="AH20" s="32" t="s">
        <v>7119</v>
      </c>
      <c r="AI20" s="32" t="s">
        <v>966</v>
      </c>
      <c r="AO20" s="32" t="s">
        <v>6249</v>
      </c>
      <c r="AP20" s="32" t="s">
        <v>6325</v>
      </c>
      <c r="AQ20" s="32" t="s">
        <v>6185</v>
      </c>
      <c r="AR20" s="32" t="s">
        <v>924</v>
      </c>
      <c r="AS20" s="32" t="s">
        <v>719</v>
      </c>
      <c r="AT20" s="32" t="s">
        <v>967</v>
      </c>
      <c r="AW20" s="32">
        <v>14</v>
      </c>
      <c r="AX20" s="32">
        <v>76</v>
      </c>
      <c r="AY20" s="32" t="s">
        <v>699</v>
      </c>
      <c r="AZ20" s="32" t="s">
        <v>964</v>
      </c>
      <c r="BA20" s="32" t="s">
        <v>594</v>
      </c>
      <c r="BB20" s="32" t="s">
        <v>594</v>
      </c>
      <c r="BC20" s="32" t="s">
        <v>968</v>
      </c>
      <c r="BD20" s="32" t="s">
        <v>969</v>
      </c>
      <c r="BE20" s="32" t="s">
        <v>970</v>
      </c>
      <c r="BF20" s="32" t="s">
        <v>971</v>
      </c>
      <c r="BG20" s="32" t="s">
        <v>972</v>
      </c>
      <c r="BH20" s="32" t="s">
        <v>6892</v>
      </c>
      <c r="BI20" s="32" t="s">
        <v>973</v>
      </c>
      <c r="BJ20" s="32" t="s">
        <v>7288</v>
      </c>
      <c r="BK20" s="32" t="s">
        <v>7287</v>
      </c>
      <c r="BN20" s="32" t="s">
        <v>8</v>
      </c>
      <c r="BO20" s="32" t="s">
        <v>196</v>
      </c>
      <c r="BP20" s="32" t="s">
        <v>7184</v>
      </c>
      <c r="BQ20" s="32" t="s">
        <v>7190</v>
      </c>
      <c r="BS20" s="32" t="s">
        <v>526</v>
      </c>
      <c r="BT20" s="32" t="s">
        <v>527</v>
      </c>
      <c r="BU20" s="32" t="s">
        <v>975</v>
      </c>
      <c r="BV20" s="32" t="s">
        <v>7079</v>
      </c>
      <c r="BY20" s="32" t="s">
        <v>528</v>
      </c>
      <c r="BZ20" s="32" t="s">
        <v>529</v>
      </c>
      <c r="CB20" s="32" t="s">
        <v>7208</v>
      </c>
      <c r="CC20" s="32" t="s">
        <v>122</v>
      </c>
      <c r="CD20" s="32" t="s">
        <v>8</v>
      </c>
      <c r="CE20" s="32" t="s">
        <v>976</v>
      </c>
      <c r="CJ20" s="32" t="s">
        <v>6209</v>
      </c>
      <c r="CL20" s="32" t="s">
        <v>974</v>
      </c>
      <c r="CM20" s="32" t="s">
        <v>5758</v>
      </c>
      <c r="CN20" s="32" t="s">
        <v>119</v>
      </c>
      <c r="CO20" s="32" t="s">
        <v>3101</v>
      </c>
      <c r="CQ20" s="32" t="s">
        <v>526</v>
      </c>
      <c r="CR20" s="32" t="s">
        <v>527</v>
      </c>
      <c r="CS20" s="32" t="s">
        <v>5017</v>
      </c>
      <c r="CT20" s="32" t="s">
        <v>5018</v>
      </c>
      <c r="CU20" s="32" t="s">
        <v>3418</v>
      </c>
      <c r="CV20" s="32" t="s">
        <v>4627</v>
      </c>
      <c r="CW20" s="32" t="s">
        <v>3180</v>
      </c>
      <c r="CY20" s="32">
        <v>659</v>
      </c>
      <c r="CZ20" s="32" t="s">
        <v>119</v>
      </c>
      <c r="DD20" s="32" t="s">
        <v>965</v>
      </c>
      <c r="DH20" s="32">
        <v>13216</v>
      </c>
      <c r="DK20" s="32" t="s">
        <v>977</v>
      </c>
      <c r="DL20" s="32" t="s">
        <v>978</v>
      </c>
      <c r="DN20" s="32" t="s">
        <v>979</v>
      </c>
      <c r="DO20" s="32" t="s">
        <v>980</v>
      </c>
    </row>
    <row r="21" spans="1:121" s="32" customFormat="1" x14ac:dyDescent="0.35">
      <c r="A21" s="32" t="s">
        <v>643</v>
      </c>
      <c r="B21" s="32">
        <f t="shared" si="0"/>
        <v>74</v>
      </c>
      <c r="C21" s="32" t="s">
        <v>6944</v>
      </c>
      <c r="K21" s="32" t="s">
        <v>143</v>
      </c>
      <c r="L21" s="32" t="s">
        <v>6874</v>
      </c>
      <c r="O21" s="32" t="s">
        <v>721</v>
      </c>
      <c r="P21" s="32" t="s">
        <v>119</v>
      </c>
      <c r="Q21" s="32" t="s">
        <v>119</v>
      </c>
      <c r="R21" s="32" t="s">
        <v>119</v>
      </c>
      <c r="S21" s="32" t="s">
        <v>119</v>
      </c>
      <c r="T21" s="32" t="s">
        <v>119</v>
      </c>
      <c r="U21" s="32" t="s">
        <v>119</v>
      </c>
      <c r="V21" s="32" t="s">
        <v>119</v>
      </c>
      <c r="W21" s="32" t="s">
        <v>119</v>
      </c>
      <c r="X21" s="32">
        <f t="shared" si="1"/>
        <v>7</v>
      </c>
      <c r="Y21" s="32" t="s">
        <v>334</v>
      </c>
      <c r="Z21" s="32" t="s">
        <v>669</v>
      </c>
      <c r="AD21" s="32" t="s">
        <v>6160</v>
      </c>
      <c r="AE21" s="32" t="s">
        <v>6099</v>
      </c>
      <c r="AF21" s="32" t="s">
        <v>6179</v>
      </c>
      <c r="AG21" s="32" t="s">
        <v>995</v>
      </c>
      <c r="AH21" s="32" t="s">
        <v>143</v>
      </c>
      <c r="AI21" s="32" t="s">
        <v>143</v>
      </c>
      <c r="AJ21" s="32" t="s">
        <v>990</v>
      </c>
      <c r="AP21" s="32" t="s">
        <v>6326</v>
      </c>
      <c r="AQ21" s="32" t="s">
        <v>6185</v>
      </c>
      <c r="AR21" s="32" t="s">
        <v>983</v>
      </c>
      <c r="AS21" s="32" t="s">
        <v>984</v>
      </c>
      <c r="AT21" s="32" t="s">
        <v>7251</v>
      </c>
      <c r="AV21" s="32" t="s">
        <v>7263</v>
      </c>
      <c r="AW21" s="32">
        <v>36</v>
      </c>
      <c r="AX21" s="32">
        <v>25</v>
      </c>
      <c r="AY21" s="32" t="s">
        <v>5968</v>
      </c>
      <c r="AZ21" s="32" t="s">
        <v>981</v>
      </c>
      <c r="BA21" s="32" t="s">
        <v>985</v>
      </c>
      <c r="BB21" s="32" t="s">
        <v>985</v>
      </c>
      <c r="BC21" s="32" t="s">
        <v>986</v>
      </c>
      <c r="BD21" s="32" t="s">
        <v>987</v>
      </c>
      <c r="BE21" s="32" t="s">
        <v>988</v>
      </c>
      <c r="BF21" s="32" t="s">
        <v>989</v>
      </c>
      <c r="BG21" s="32">
        <v>0</v>
      </c>
      <c r="BH21" s="32" t="s">
        <v>6887</v>
      </c>
      <c r="BI21" s="32" t="s">
        <v>993</v>
      </c>
      <c r="BJ21" s="32" t="s">
        <v>7288</v>
      </c>
      <c r="BK21" s="32" t="s">
        <v>7287</v>
      </c>
      <c r="BN21" s="32" t="s">
        <v>143</v>
      </c>
      <c r="BP21" s="32" t="s">
        <v>7185</v>
      </c>
      <c r="BQ21" s="32" t="s">
        <v>7191</v>
      </c>
      <c r="BS21" s="32" t="s">
        <v>992</v>
      </c>
      <c r="BT21" s="32" t="s">
        <v>996</v>
      </c>
      <c r="BU21" s="32" t="s">
        <v>997</v>
      </c>
      <c r="BV21" s="32" t="s">
        <v>7080</v>
      </c>
      <c r="BX21" s="32" t="s">
        <v>992</v>
      </c>
      <c r="BY21" s="32" t="s">
        <v>144</v>
      </c>
      <c r="BZ21" s="32" t="s">
        <v>532</v>
      </c>
      <c r="CC21" s="32" t="s">
        <v>998</v>
      </c>
      <c r="CJ21" s="32" t="s">
        <v>5763</v>
      </c>
      <c r="CL21" s="32" t="s">
        <v>994</v>
      </c>
      <c r="CM21" s="32" t="s">
        <v>6200</v>
      </c>
      <c r="CN21" s="32" t="s">
        <v>119</v>
      </c>
      <c r="CO21" s="32" t="s">
        <v>3101</v>
      </c>
      <c r="CQ21" s="32" t="s">
        <v>991</v>
      </c>
      <c r="CR21" s="32" t="s">
        <v>996</v>
      </c>
      <c r="CS21" s="32" t="s">
        <v>990</v>
      </c>
      <c r="CT21" s="32" t="s">
        <v>5277</v>
      </c>
      <c r="CU21" s="32" t="s">
        <v>3623</v>
      </c>
      <c r="CV21" s="32" t="s">
        <v>3130</v>
      </c>
      <c r="CW21" s="32" t="s">
        <v>3147</v>
      </c>
      <c r="CY21" s="32">
        <v>1596</v>
      </c>
      <c r="DD21" s="32" t="s">
        <v>982</v>
      </c>
      <c r="DH21" s="32">
        <v>82528</v>
      </c>
      <c r="DK21" s="32" t="s">
        <v>999</v>
      </c>
      <c r="DL21" s="32" t="s">
        <v>1000</v>
      </c>
      <c r="DM21" s="32" t="s">
        <v>1001</v>
      </c>
      <c r="DN21" s="32" t="s">
        <v>1002</v>
      </c>
      <c r="DO21" s="32" t="s">
        <v>1003</v>
      </c>
    </row>
    <row r="22" spans="1:121" s="32" customFormat="1" x14ac:dyDescent="0.35">
      <c r="A22" s="32" t="s">
        <v>643</v>
      </c>
      <c r="B22" s="32">
        <f t="shared" si="0"/>
        <v>61</v>
      </c>
      <c r="C22" s="32" t="s">
        <v>6944</v>
      </c>
      <c r="K22" s="32" t="s">
        <v>534</v>
      </c>
      <c r="L22" s="32" t="s">
        <v>6292</v>
      </c>
      <c r="M22" s="32" t="s">
        <v>1545</v>
      </c>
      <c r="N22" s="32" t="s">
        <v>1545</v>
      </c>
      <c r="O22" s="32" t="s">
        <v>721</v>
      </c>
      <c r="Q22" s="32" t="s">
        <v>119</v>
      </c>
      <c r="R22" s="32" t="s">
        <v>119</v>
      </c>
      <c r="S22" s="32" t="s">
        <v>119</v>
      </c>
      <c r="T22" s="32" t="s">
        <v>119</v>
      </c>
      <c r="U22" s="32" t="s">
        <v>119</v>
      </c>
      <c r="X22" s="32">
        <f t="shared" si="1"/>
        <v>5</v>
      </c>
      <c r="Y22" s="32" t="s">
        <v>533</v>
      </c>
      <c r="Z22" s="32" t="s">
        <v>1004</v>
      </c>
      <c r="AC22" s="32" t="s">
        <v>7074</v>
      </c>
      <c r="AD22" s="32" t="s">
        <v>644</v>
      </c>
      <c r="AE22" s="32" t="s">
        <v>6099</v>
      </c>
      <c r="AF22" s="32" t="s">
        <v>6180</v>
      </c>
      <c r="AG22" s="32" t="s">
        <v>6193</v>
      </c>
      <c r="AH22" s="32" t="s">
        <v>7118</v>
      </c>
      <c r="AI22" s="32" t="s">
        <v>1008</v>
      </c>
      <c r="AO22" s="32" t="s">
        <v>6252</v>
      </c>
      <c r="AP22" s="32" t="s">
        <v>6327</v>
      </c>
      <c r="AQ22" s="32" t="s">
        <v>6185</v>
      </c>
      <c r="AR22" s="32" t="s">
        <v>1007</v>
      </c>
      <c r="AS22" s="32" t="s">
        <v>1009</v>
      </c>
      <c r="AT22" s="32" t="s">
        <v>1010</v>
      </c>
      <c r="AW22" s="32">
        <v>35</v>
      </c>
      <c r="AX22" s="32">
        <v>105</v>
      </c>
      <c r="AY22" s="32" t="s">
        <v>699</v>
      </c>
      <c r="AZ22" s="32" t="s">
        <v>1005</v>
      </c>
      <c r="BA22" s="32" t="s">
        <v>1010</v>
      </c>
      <c r="BB22" s="32" t="s">
        <v>1011</v>
      </c>
      <c r="BC22" s="32" t="s">
        <v>1012</v>
      </c>
      <c r="BD22" s="32" t="s">
        <v>1010</v>
      </c>
      <c r="BE22" s="32" t="s">
        <v>1013</v>
      </c>
      <c r="BF22" s="32" t="s">
        <v>1014</v>
      </c>
      <c r="BG22" s="32">
        <v>3</v>
      </c>
      <c r="BH22" s="32" t="s">
        <v>1015</v>
      </c>
      <c r="BI22" s="32" t="s">
        <v>658</v>
      </c>
      <c r="BL22" s="32" t="s">
        <v>6334</v>
      </c>
      <c r="BN22" s="32" t="s">
        <v>534</v>
      </c>
      <c r="BP22" s="32" t="s">
        <v>658</v>
      </c>
      <c r="BQ22" s="32" t="s">
        <v>658</v>
      </c>
      <c r="BS22" s="32" t="s">
        <v>535</v>
      </c>
      <c r="BT22" s="32" t="s">
        <v>536</v>
      </c>
      <c r="BU22" s="32" t="s">
        <v>1020</v>
      </c>
      <c r="BX22" s="32" t="s">
        <v>1018</v>
      </c>
      <c r="BY22" s="32" t="s">
        <v>537</v>
      </c>
      <c r="BZ22" s="32" t="s">
        <v>1021</v>
      </c>
      <c r="CA22" s="32" t="s">
        <v>534</v>
      </c>
      <c r="CC22" s="32" t="s">
        <v>1022</v>
      </c>
      <c r="CD22" s="32" t="s">
        <v>534</v>
      </c>
      <c r="CJ22" s="32" t="s">
        <v>6208</v>
      </c>
      <c r="CL22" s="32" t="s">
        <v>1019</v>
      </c>
      <c r="CM22" s="32" t="s">
        <v>1016</v>
      </c>
      <c r="CQ22" s="32" t="s">
        <v>535</v>
      </c>
      <c r="CR22" s="32">
        <v>528</v>
      </c>
      <c r="CS22" s="32" t="s">
        <v>1017</v>
      </c>
      <c r="DD22" s="32" t="s">
        <v>1006</v>
      </c>
      <c r="DH22" s="32">
        <v>328401</v>
      </c>
    </row>
    <row r="23" spans="1:121" s="32" customFormat="1" x14ac:dyDescent="0.35">
      <c r="A23" s="32" t="s">
        <v>643</v>
      </c>
      <c r="B23" s="32">
        <f t="shared" si="0"/>
        <v>75</v>
      </c>
      <c r="C23" s="32" t="s">
        <v>6944</v>
      </c>
      <c r="K23" s="32" t="s">
        <v>348</v>
      </c>
      <c r="L23" s="32" t="s">
        <v>6875</v>
      </c>
      <c r="N23" s="32" t="s">
        <v>455</v>
      </c>
      <c r="O23" s="32" t="s">
        <v>721</v>
      </c>
      <c r="P23" s="32" t="s">
        <v>119</v>
      </c>
      <c r="Q23" s="32" t="s">
        <v>119</v>
      </c>
      <c r="R23" s="32" t="s">
        <v>119</v>
      </c>
      <c r="S23" s="32" t="s">
        <v>119</v>
      </c>
      <c r="T23" s="32" t="s">
        <v>119</v>
      </c>
      <c r="U23" s="32" t="s">
        <v>119</v>
      </c>
      <c r="V23" s="32" t="s">
        <v>119</v>
      </c>
      <c r="X23" s="32">
        <f t="shared" si="1"/>
        <v>7</v>
      </c>
      <c r="Y23" s="32" t="s">
        <v>349</v>
      </c>
      <c r="Z23" s="32" t="s">
        <v>1023</v>
      </c>
      <c r="AD23" s="32" t="s">
        <v>644</v>
      </c>
      <c r="AE23" s="32" t="s">
        <v>6099</v>
      </c>
      <c r="AF23" s="32" t="s">
        <v>6181</v>
      </c>
      <c r="AG23" s="32" t="s">
        <v>6190</v>
      </c>
      <c r="AH23" s="32" t="s">
        <v>1033</v>
      </c>
      <c r="AI23" s="32" t="s">
        <v>1033</v>
      </c>
      <c r="AJ23" s="32" t="s">
        <v>6548</v>
      </c>
      <c r="AP23" s="32" t="s">
        <v>6328</v>
      </c>
      <c r="AQ23" s="32" t="s">
        <v>6185</v>
      </c>
      <c r="AR23" s="32" t="s">
        <v>1032</v>
      </c>
      <c r="AS23" s="32" t="s">
        <v>1009</v>
      </c>
      <c r="AT23" s="32" t="s">
        <v>1034</v>
      </c>
      <c r="AW23" s="32">
        <v>18</v>
      </c>
      <c r="AX23" s="32">
        <v>106</v>
      </c>
      <c r="AY23" s="32" t="s">
        <v>699</v>
      </c>
      <c r="AZ23" s="32" t="s">
        <v>1024</v>
      </c>
      <c r="BA23" s="32" t="s">
        <v>760</v>
      </c>
      <c r="BB23" s="32" t="s">
        <v>1035</v>
      </c>
      <c r="BC23" s="32" t="s">
        <v>1036</v>
      </c>
      <c r="BD23" s="32" t="s">
        <v>6286</v>
      </c>
      <c r="BE23" s="32" t="s">
        <v>1037</v>
      </c>
      <c r="BF23" s="32" t="s">
        <v>1038</v>
      </c>
      <c r="BG23" s="32">
        <v>3</v>
      </c>
      <c r="BH23" s="32" t="s">
        <v>1039</v>
      </c>
      <c r="BI23" s="32" t="s">
        <v>6331</v>
      </c>
      <c r="BJ23" s="32" t="s">
        <v>7288</v>
      </c>
      <c r="BK23" s="32" t="s">
        <v>7287</v>
      </c>
      <c r="BN23" s="32" t="s">
        <v>348</v>
      </c>
      <c r="BP23" s="32" t="s">
        <v>7194</v>
      </c>
      <c r="BQ23" s="32" t="s">
        <v>7195</v>
      </c>
      <c r="BS23" s="32" t="s">
        <v>539</v>
      </c>
      <c r="BT23" s="32" t="s">
        <v>540</v>
      </c>
      <c r="BU23" s="32" t="s">
        <v>1043</v>
      </c>
      <c r="BY23" s="32" t="s">
        <v>1044</v>
      </c>
      <c r="BZ23" s="32" t="s">
        <v>1045</v>
      </c>
      <c r="CA23" s="32" t="s">
        <v>348</v>
      </c>
      <c r="CC23" s="32" t="s">
        <v>1046</v>
      </c>
      <c r="CD23" s="32" t="s">
        <v>1047</v>
      </c>
      <c r="CL23" s="32" t="s">
        <v>1042</v>
      </c>
      <c r="CM23" s="32" t="s">
        <v>5769</v>
      </c>
      <c r="CN23" s="32" t="s">
        <v>119</v>
      </c>
      <c r="CO23" s="32" t="s">
        <v>3101</v>
      </c>
      <c r="CQ23" s="32" t="s">
        <v>1041</v>
      </c>
      <c r="CR23" s="32" t="s">
        <v>3624</v>
      </c>
      <c r="CS23" s="32" t="s">
        <v>1040</v>
      </c>
      <c r="CT23" s="32" t="s">
        <v>3625</v>
      </c>
      <c r="CU23" s="32" t="s">
        <v>3418</v>
      </c>
      <c r="CV23" s="32" t="s">
        <v>3307</v>
      </c>
      <c r="CW23" s="32" t="s">
        <v>3626</v>
      </c>
      <c r="CY23" s="32" t="s">
        <v>14</v>
      </c>
      <c r="DB23" s="32" t="s">
        <v>1025</v>
      </c>
      <c r="DC23" s="32" t="s">
        <v>1027</v>
      </c>
      <c r="DD23" s="32" t="s">
        <v>1026</v>
      </c>
      <c r="DE23" s="32" t="s">
        <v>1030</v>
      </c>
      <c r="DF23" s="32" t="s">
        <v>1028</v>
      </c>
      <c r="DG23" s="32" t="s">
        <v>1031</v>
      </c>
      <c r="DH23" s="32">
        <v>124778</v>
      </c>
      <c r="DI23" s="32" t="s">
        <v>1029</v>
      </c>
      <c r="DK23" s="32" t="s">
        <v>1048</v>
      </c>
      <c r="DO23" s="32" t="s">
        <v>1049</v>
      </c>
    </row>
    <row r="24" spans="1:121" s="32" customFormat="1" x14ac:dyDescent="0.35">
      <c r="A24" s="32" t="s">
        <v>643</v>
      </c>
      <c r="B24" s="32">
        <f t="shared" si="0"/>
        <v>69</v>
      </c>
      <c r="C24" s="32" t="s">
        <v>6944</v>
      </c>
      <c r="K24" s="32" t="s">
        <v>146</v>
      </c>
      <c r="L24" s="32" t="s">
        <v>6876</v>
      </c>
      <c r="N24" s="32" t="s">
        <v>7299</v>
      </c>
      <c r="O24" s="32" t="s">
        <v>721</v>
      </c>
      <c r="P24" s="32" t="s">
        <v>119</v>
      </c>
      <c r="Q24" s="32" t="s">
        <v>119</v>
      </c>
      <c r="R24" s="32" t="s">
        <v>119</v>
      </c>
      <c r="S24" s="32" t="s">
        <v>119</v>
      </c>
      <c r="T24" s="32" t="s">
        <v>119</v>
      </c>
      <c r="U24" s="32" t="s">
        <v>119</v>
      </c>
      <c r="V24" s="32" t="s">
        <v>119</v>
      </c>
      <c r="X24" s="32">
        <f t="shared" si="1"/>
        <v>7</v>
      </c>
      <c r="Y24" s="32" t="s">
        <v>360</v>
      </c>
      <c r="Z24" s="32" t="s">
        <v>669</v>
      </c>
      <c r="AB24" s="32" t="s">
        <v>7041</v>
      </c>
      <c r="AD24" s="32" t="s">
        <v>6160</v>
      </c>
      <c r="AE24" s="32" t="s">
        <v>6191</v>
      </c>
      <c r="AF24" s="32" t="s">
        <v>6182</v>
      </c>
      <c r="AG24" s="32" t="s">
        <v>146</v>
      </c>
      <c r="AH24" s="32" t="s">
        <v>146</v>
      </c>
      <c r="AI24" s="32" t="s">
        <v>146</v>
      </c>
      <c r="AJ24" s="32" t="s">
        <v>1056</v>
      </c>
      <c r="AP24" s="32" t="s">
        <v>6329</v>
      </c>
      <c r="AQ24" s="32" t="s">
        <v>6185</v>
      </c>
      <c r="AR24" s="32" t="s">
        <v>737</v>
      </c>
      <c r="AS24" s="32" t="s">
        <v>909</v>
      </c>
      <c r="AT24" s="32" t="s">
        <v>594</v>
      </c>
      <c r="AU24" s="32" t="s">
        <v>6357</v>
      </c>
      <c r="AW24" s="32">
        <v>12</v>
      </c>
      <c r="AX24" s="32">
        <v>79</v>
      </c>
      <c r="AY24" s="32" t="s">
        <v>699</v>
      </c>
      <c r="AZ24" s="32" t="s">
        <v>1050</v>
      </c>
      <c r="BA24" s="32" t="s">
        <v>594</v>
      </c>
      <c r="BB24" s="32" t="s">
        <v>594</v>
      </c>
      <c r="BC24" s="32" t="s">
        <v>1052</v>
      </c>
      <c r="BD24" s="32" t="s">
        <v>6287</v>
      </c>
      <c r="BE24" s="32" t="s">
        <v>1053</v>
      </c>
      <c r="BF24" s="32" t="s">
        <v>1054</v>
      </c>
      <c r="BG24" s="32">
        <v>3</v>
      </c>
      <c r="BH24" s="32" t="s">
        <v>1055</v>
      </c>
      <c r="BI24" s="32" t="s">
        <v>1057</v>
      </c>
      <c r="BJ24" s="32" t="s">
        <v>7288</v>
      </c>
      <c r="BK24" s="32" t="s">
        <v>7287</v>
      </c>
      <c r="BN24" s="32" t="s">
        <v>146</v>
      </c>
      <c r="BP24" s="32" t="s">
        <v>7186</v>
      </c>
      <c r="BQ24" s="32" t="s">
        <v>7192</v>
      </c>
      <c r="BS24" s="32" t="s">
        <v>543</v>
      </c>
      <c r="BT24" s="32" t="s">
        <v>544</v>
      </c>
      <c r="BU24" s="32" t="s">
        <v>1059</v>
      </c>
      <c r="BV24" s="32" t="s">
        <v>7081</v>
      </c>
      <c r="BY24" s="32" t="s">
        <v>147</v>
      </c>
      <c r="BZ24" s="32" t="s">
        <v>545</v>
      </c>
      <c r="CC24" s="32" t="s">
        <v>1060</v>
      </c>
      <c r="CL24" s="32" t="s">
        <v>1058</v>
      </c>
      <c r="CM24" s="32" t="s">
        <v>5764</v>
      </c>
      <c r="CN24" s="32" t="s">
        <v>119</v>
      </c>
      <c r="CO24" s="32" t="s">
        <v>3101</v>
      </c>
      <c r="CQ24" s="32" t="s">
        <v>543</v>
      </c>
      <c r="CR24" s="32" t="s">
        <v>544</v>
      </c>
      <c r="CS24" s="32" t="s">
        <v>1056</v>
      </c>
      <c r="CT24" s="32" t="s">
        <v>5640</v>
      </c>
      <c r="CU24" s="32" t="s">
        <v>3949</v>
      </c>
      <c r="CV24" s="32" t="s">
        <v>3179</v>
      </c>
      <c r="CW24" s="32" t="s">
        <v>3156</v>
      </c>
      <c r="CY24" s="32" t="s">
        <v>14</v>
      </c>
      <c r="CZ24" s="32" t="s">
        <v>119</v>
      </c>
      <c r="DD24" s="32" t="s">
        <v>1051</v>
      </c>
      <c r="DH24" s="32">
        <v>136217</v>
      </c>
    </row>
    <row r="25" spans="1:121" s="33" customFormat="1" x14ac:dyDescent="0.35">
      <c r="A25" s="32" t="s">
        <v>643</v>
      </c>
      <c r="B25" s="32">
        <f t="shared" si="0"/>
        <v>67</v>
      </c>
      <c r="C25" s="32" t="s">
        <v>6944</v>
      </c>
      <c r="D25" s="32"/>
      <c r="E25" s="32"/>
      <c r="F25" s="32"/>
      <c r="G25" s="32"/>
      <c r="H25" s="32"/>
      <c r="I25" s="32"/>
      <c r="J25" s="32"/>
      <c r="K25" s="32" t="s">
        <v>362</v>
      </c>
      <c r="L25" s="32" t="s">
        <v>6877</v>
      </c>
      <c r="M25" s="32"/>
      <c r="N25" s="32" t="s">
        <v>7300</v>
      </c>
      <c r="O25" s="32" t="s">
        <v>721</v>
      </c>
      <c r="P25" s="32" t="s">
        <v>119</v>
      </c>
      <c r="Q25" s="32"/>
      <c r="R25" s="32" t="s">
        <v>119</v>
      </c>
      <c r="S25" s="32" t="s">
        <v>119</v>
      </c>
      <c r="T25" s="32" t="s">
        <v>119</v>
      </c>
      <c r="U25" s="32" t="s">
        <v>119</v>
      </c>
      <c r="V25" s="32"/>
      <c r="W25" s="32"/>
      <c r="X25" s="32">
        <f t="shared" si="1"/>
        <v>5</v>
      </c>
      <c r="Y25" s="32" t="s">
        <v>546</v>
      </c>
      <c r="Z25" s="32" t="s">
        <v>1061</v>
      </c>
      <c r="AA25" s="32"/>
      <c r="AB25" s="32" t="s">
        <v>7042</v>
      </c>
      <c r="AC25" s="32" t="s">
        <v>7075</v>
      </c>
      <c r="AD25" s="32" t="s">
        <v>644</v>
      </c>
      <c r="AE25" s="32" t="s">
        <v>6099</v>
      </c>
      <c r="AF25" s="32" t="s">
        <v>6183</v>
      </c>
      <c r="AG25" s="32" t="s">
        <v>7120</v>
      </c>
      <c r="AH25" s="32" t="s">
        <v>362</v>
      </c>
      <c r="AI25" s="32" t="s">
        <v>362</v>
      </c>
      <c r="AJ25" s="32" t="s">
        <v>6576</v>
      </c>
      <c r="AK25" s="32"/>
      <c r="AL25" s="32"/>
      <c r="AM25" s="32"/>
      <c r="AN25" s="32"/>
      <c r="AO25" s="32"/>
      <c r="AP25" s="32" t="s">
        <v>6330</v>
      </c>
      <c r="AQ25" s="32" t="s">
        <v>6185</v>
      </c>
      <c r="AR25" s="32" t="s">
        <v>1070</v>
      </c>
      <c r="AS25" s="32" t="s">
        <v>719</v>
      </c>
      <c r="AT25" s="32" t="s">
        <v>1071</v>
      </c>
      <c r="AU25" s="32"/>
      <c r="AV25" s="32"/>
      <c r="AW25" s="32">
        <v>-10</v>
      </c>
      <c r="AX25" s="32">
        <v>-55</v>
      </c>
      <c r="AY25" s="32" t="s">
        <v>652</v>
      </c>
      <c r="AZ25" s="32" t="s">
        <v>1062</v>
      </c>
      <c r="BA25" s="32" t="s">
        <v>1072</v>
      </c>
      <c r="BB25" s="32" t="s">
        <v>1073</v>
      </c>
      <c r="BC25" s="32" t="s">
        <v>1074</v>
      </c>
      <c r="BD25" s="32" t="s">
        <v>1075</v>
      </c>
      <c r="BE25" s="32" t="s">
        <v>1076</v>
      </c>
      <c r="BF25" s="32" t="s">
        <v>1077</v>
      </c>
      <c r="BG25" s="32">
        <v>1</v>
      </c>
      <c r="BH25" s="32" t="s">
        <v>1078</v>
      </c>
      <c r="BI25" s="32" t="s">
        <v>1080</v>
      </c>
      <c r="BJ25" s="32" t="s">
        <v>7288</v>
      </c>
      <c r="BK25" s="32" t="s">
        <v>7287</v>
      </c>
      <c r="BL25" s="32"/>
      <c r="BM25" s="32"/>
      <c r="BN25" s="32" t="s">
        <v>362</v>
      </c>
      <c r="BO25" s="32"/>
      <c r="BP25" s="32" t="s">
        <v>7187</v>
      </c>
      <c r="BQ25" s="32" t="s">
        <v>7193</v>
      </c>
      <c r="BR25" s="32"/>
      <c r="BS25" s="32" t="s">
        <v>142</v>
      </c>
      <c r="BT25" s="32" t="s">
        <v>547</v>
      </c>
      <c r="BU25" s="32" t="s">
        <v>1083</v>
      </c>
      <c r="BV25" s="32" t="s">
        <v>7082</v>
      </c>
      <c r="BW25" s="32"/>
      <c r="BX25" s="32"/>
      <c r="BY25" s="32" t="s">
        <v>548</v>
      </c>
      <c r="BZ25" s="32" t="s">
        <v>549</v>
      </c>
      <c r="CA25" s="32"/>
      <c r="CB25" s="32"/>
      <c r="CC25" s="32" t="s">
        <v>75</v>
      </c>
      <c r="CD25" s="32"/>
      <c r="CE25" s="32"/>
      <c r="CF25" s="32"/>
      <c r="CG25" s="32"/>
      <c r="CH25" s="32"/>
      <c r="CI25" s="32"/>
      <c r="CJ25" s="32" t="s">
        <v>1081</v>
      </c>
      <c r="CK25" s="32"/>
      <c r="CL25" s="32" t="s">
        <v>1082</v>
      </c>
      <c r="CM25" s="32" t="s">
        <v>1079</v>
      </c>
      <c r="CN25" s="32"/>
      <c r="CO25" s="32"/>
      <c r="CP25" s="32"/>
      <c r="CQ25" s="32"/>
      <c r="CR25" s="32"/>
      <c r="CS25" s="32"/>
      <c r="CT25" s="32"/>
      <c r="CU25" s="32"/>
      <c r="CV25" s="32"/>
      <c r="CW25" s="32"/>
      <c r="CX25" s="32"/>
      <c r="CY25" s="32"/>
      <c r="CZ25" s="32"/>
      <c r="DA25" s="32"/>
      <c r="DB25" s="32" t="s">
        <v>1063</v>
      </c>
      <c r="DC25" s="32" t="s">
        <v>1065</v>
      </c>
      <c r="DD25" s="32" t="s">
        <v>1064</v>
      </c>
      <c r="DE25" s="32" t="s">
        <v>1068</v>
      </c>
      <c r="DF25" s="32" t="s">
        <v>1066</v>
      </c>
      <c r="DG25" s="32" t="s">
        <v>1069</v>
      </c>
      <c r="DH25" s="32">
        <v>51239</v>
      </c>
      <c r="DI25" s="32" t="s">
        <v>1067</v>
      </c>
      <c r="DJ25" s="32"/>
      <c r="DK25" s="32" t="s">
        <v>1084</v>
      </c>
      <c r="DL25" s="32" t="s">
        <v>1085</v>
      </c>
      <c r="DM25" s="32"/>
      <c r="DN25" s="32"/>
      <c r="DO25" s="32" t="s">
        <v>1086</v>
      </c>
      <c r="DP25" s="32"/>
      <c r="DQ25" s="32" t="s">
        <v>1087</v>
      </c>
    </row>
    <row r="26" spans="1:121" s="36" customFormat="1" x14ac:dyDescent="0.35">
      <c r="A26" s="34" t="s">
        <v>7104</v>
      </c>
      <c r="B26" s="34">
        <f t="shared" si="0"/>
        <v>35</v>
      </c>
      <c r="C26" s="34" t="s">
        <v>7204</v>
      </c>
      <c r="D26" s="34"/>
      <c r="E26" s="34"/>
      <c r="F26" s="34"/>
      <c r="G26" s="34"/>
      <c r="H26" s="34"/>
      <c r="I26" s="34"/>
      <c r="J26" s="34"/>
      <c r="K26" s="34" t="s">
        <v>1129</v>
      </c>
      <c r="L26" s="34" t="s">
        <v>6591</v>
      </c>
      <c r="M26" s="34"/>
      <c r="N26" s="34"/>
      <c r="O26" s="34" t="s">
        <v>721</v>
      </c>
      <c r="P26" s="34"/>
      <c r="Q26" s="34"/>
      <c r="R26" s="34" t="s">
        <v>119</v>
      </c>
      <c r="S26" s="34" t="s">
        <v>119</v>
      </c>
      <c r="T26" s="34"/>
      <c r="U26" s="34"/>
      <c r="V26" s="34"/>
      <c r="W26" s="34" t="s">
        <v>119</v>
      </c>
      <c r="X26" s="34">
        <f t="shared" si="1"/>
        <v>2</v>
      </c>
      <c r="Y26" s="34" t="s">
        <v>5829</v>
      </c>
      <c r="Z26" s="34"/>
      <c r="AA26" s="34"/>
      <c r="AB26" s="34" t="s">
        <v>7043</v>
      </c>
      <c r="AC26" s="34"/>
      <c r="AD26" s="34" t="s">
        <v>1130</v>
      </c>
      <c r="AE26" s="34"/>
      <c r="AF26" s="34" t="s">
        <v>1128</v>
      </c>
      <c r="AG26" s="34"/>
      <c r="AH26" s="34" t="s">
        <v>7159</v>
      </c>
      <c r="AI26" s="34" t="s">
        <v>1132</v>
      </c>
      <c r="AJ26" s="34" t="s">
        <v>6349</v>
      </c>
      <c r="AK26" s="34"/>
      <c r="AL26" s="34"/>
      <c r="AM26" s="34"/>
      <c r="AN26" s="34" t="s">
        <v>1135</v>
      </c>
      <c r="AO26" s="34" t="s">
        <v>1127</v>
      </c>
      <c r="AP26" s="34"/>
      <c r="AQ26" s="34" t="s">
        <v>6185</v>
      </c>
      <c r="AR26" s="34" t="s">
        <v>1131</v>
      </c>
      <c r="AS26" s="34" t="s">
        <v>1133</v>
      </c>
      <c r="AT26" s="34" t="s">
        <v>3166</v>
      </c>
      <c r="AU26" s="34"/>
      <c r="AV26" s="34"/>
      <c r="AW26" s="34">
        <v>2</v>
      </c>
      <c r="AX26" s="34">
        <v>102</v>
      </c>
      <c r="AY26" s="34" t="s">
        <v>699</v>
      </c>
      <c r="AZ26" s="34" t="s">
        <v>5831</v>
      </c>
      <c r="BA26" s="34" t="s">
        <v>5830</v>
      </c>
      <c r="BB26" s="34" t="s">
        <v>5896</v>
      </c>
      <c r="BC26" s="34" t="s">
        <v>658</v>
      </c>
      <c r="BD26" s="35"/>
      <c r="BE26" s="35"/>
      <c r="BF26" s="34"/>
      <c r="BG26" s="34"/>
      <c r="BH26" s="34"/>
      <c r="BI26" s="34"/>
      <c r="BJ26" s="34"/>
      <c r="BK26" s="34"/>
      <c r="BL26" s="34"/>
      <c r="BM26" s="34"/>
      <c r="BN26" s="34"/>
      <c r="BO26" s="34"/>
      <c r="BP26" s="34"/>
      <c r="BQ26" s="34"/>
      <c r="BR26" s="34"/>
      <c r="BS26" s="34" t="s">
        <v>3555</v>
      </c>
      <c r="BT26" s="34" t="s">
        <v>3556</v>
      </c>
      <c r="BU26" s="34" t="s">
        <v>6040</v>
      </c>
      <c r="BV26" s="34" t="s">
        <v>1136</v>
      </c>
      <c r="BW26" s="34"/>
      <c r="BX26" s="34"/>
      <c r="BY26" s="34" t="s">
        <v>1137</v>
      </c>
      <c r="BZ26" s="34"/>
      <c r="CA26" s="34"/>
      <c r="CB26" s="34"/>
      <c r="CC26" s="34"/>
      <c r="CD26" s="34"/>
      <c r="CE26" s="34"/>
      <c r="CF26" s="34"/>
      <c r="CG26" s="34"/>
      <c r="CH26" s="34"/>
      <c r="CI26" s="34"/>
      <c r="CJ26" s="34"/>
      <c r="CK26" s="34"/>
      <c r="CL26" s="34"/>
      <c r="CM26" s="34"/>
      <c r="CN26" s="34" t="s">
        <v>119</v>
      </c>
      <c r="CO26" s="34"/>
      <c r="CP26" s="34"/>
      <c r="CQ26" s="34"/>
      <c r="CR26" s="34"/>
      <c r="CS26" s="34"/>
      <c r="CT26" s="34"/>
      <c r="CU26" s="34"/>
      <c r="CV26" s="34"/>
      <c r="CW26" s="34"/>
      <c r="CX26" s="34"/>
      <c r="CY26" s="34">
        <v>540</v>
      </c>
      <c r="CZ26" s="34"/>
      <c r="DA26" s="34"/>
      <c r="DB26" s="34"/>
      <c r="DC26" s="34"/>
      <c r="DD26" s="34"/>
      <c r="DE26" s="34"/>
      <c r="DF26" s="34"/>
      <c r="DG26" s="34"/>
      <c r="DH26" s="34"/>
      <c r="DI26" s="34"/>
      <c r="DJ26" s="34"/>
      <c r="DK26" s="34"/>
      <c r="DL26" s="34"/>
      <c r="DM26" s="34"/>
      <c r="DN26" s="34"/>
      <c r="DO26" s="34"/>
      <c r="DP26" s="34"/>
      <c r="DQ26" s="34"/>
    </row>
    <row r="27" spans="1:121" s="29" customFormat="1" x14ac:dyDescent="0.35">
      <c r="A27" s="29" t="s">
        <v>7104</v>
      </c>
      <c r="B27" s="29">
        <f t="shared" si="0"/>
        <v>26</v>
      </c>
      <c r="C27" s="29" t="s">
        <v>6944</v>
      </c>
      <c r="K27" s="29" t="s">
        <v>6803</v>
      </c>
      <c r="L27" s="29" t="s">
        <v>7283</v>
      </c>
      <c r="O27" s="29" t="s">
        <v>721</v>
      </c>
      <c r="Q27" s="29" t="s">
        <v>119</v>
      </c>
      <c r="R27" s="29" t="s">
        <v>119</v>
      </c>
      <c r="S27" s="29" t="s">
        <v>119</v>
      </c>
      <c r="T27" s="29" t="s">
        <v>119</v>
      </c>
      <c r="U27" s="29" t="s">
        <v>119</v>
      </c>
      <c r="X27" s="29">
        <f t="shared" si="1"/>
        <v>5</v>
      </c>
      <c r="Y27" s="29" t="s">
        <v>1143</v>
      </c>
      <c r="Z27" s="29" t="s">
        <v>1144</v>
      </c>
      <c r="AB27" s="29" t="s">
        <v>7044</v>
      </c>
      <c r="AD27" s="29" t="s">
        <v>644</v>
      </c>
      <c r="AI27" s="29" t="s">
        <v>1146</v>
      </c>
      <c r="AJ27" s="29" t="s">
        <v>6342</v>
      </c>
      <c r="AQ27" s="29" t="s">
        <v>6185</v>
      </c>
      <c r="AR27" s="29" t="s">
        <v>1170</v>
      </c>
      <c r="AS27" s="29" t="s">
        <v>719</v>
      </c>
      <c r="AT27" s="29" t="s">
        <v>6343</v>
      </c>
      <c r="AV27" s="29" t="s">
        <v>1147</v>
      </c>
      <c r="AZ27" s="29" t="s">
        <v>1145</v>
      </c>
      <c r="BF27" s="29" t="s">
        <v>6217</v>
      </c>
      <c r="BG27" s="29">
        <v>5</v>
      </c>
      <c r="BH27" s="29" t="s">
        <v>6218</v>
      </c>
      <c r="BN27" s="29" t="s">
        <v>1142</v>
      </c>
    </row>
    <row r="28" spans="1:121" s="34" customFormat="1" x14ac:dyDescent="0.35">
      <c r="A28" s="34" t="s">
        <v>7104</v>
      </c>
      <c r="B28" s="34">
        <f t="shared" si="0"/>
        <v>32</v>
      </c>
      <c r="C28" s="34" t="s">
        <v>7204</v>
      </c>
      <c r="K28" s="34" t="s">
        <v>165</v>
      </c>
      <c r="L28" s="34" t="s">
        <v>6593</v>
      </c>
      <c r="O28" s="34" t="s">
        <v>6587</v>
      </c>
      <c r="R28" s="34" t="s">
        <v>119</v>
      </c>
      <c r="X28" s="34">
        <f t="shared" si="1"/>
        <v>1</v>
      </c>
      <c r="Y28" s="34" t="s">
        <v>6184</v>
      </c>
      <c r="Z28" s="34" t="s">
        <v>669</v>
      </c>
      <c r="AD28" s="34" t="s">
        <v>1130</v>
      </c>
      <c r="AG28" s="34" t="s">
        <v>1163</v>
      </c>
      <c r="AJ28" s="34" t="s">
        <v>6354</v>
      </c>
      <c r="AQ28" s="34" t="s">
        <v>6186</v>
      </c>
      <c r="AR28" s="34" t="s">
        <v>1153</v>
      </c>
      <c r="AS28" s="34" t="s">
        <v>1154</v>
      </c>
      <c r="AT28" s="34" t="s">
        <v>1155</v>
      </c>
      <c r="AU28" s="34" t="s">
        <v>6355</v>
      </c>
      <c r="AV28" s="34" t="s">
        <v>6355</v>
      </c>
      <c r="BE28" s="34" t="s">
        <v>1156</v>
      </c>
      <c r="BF28" s="34" t="s">
        <v>1157</v>
      </c>
      <c r="BH28" s="34" t="s">
        <v>1159</v>
      </c>
      <c r="BI28" s="34" t="s">
        <v>658</v>
      </c>
      <c r="BN28" s="34" t="s">
        <v>165</v>
      </c>
      <c r="BS28" s="34" t="s">
        <v>551</v>
      </c>
      <c r="BT28" s="34" t="s">
        <v>1164</v>
      </c>
      <c r="BU28" s="34" t="s">
        <v>1165</v>
      </c>
      <c r="BV28" s="34" t="s">
        <v>1166</v>
      </c>
      <c r="BX28" s="34" t="s">
        <v>167</v>
      </c>
      <c r="BY28" s="34" t="s">
        <v>166</v>
      </c>
      <c r="BZ28" s="34" t="s">
        <v>553</v>
      </c>
      <c r="CC28" s="34" t="s">
        <v>1167</v>
      </c>
      <c r="CJ28" s="34" t="s">
        <v>1161</v>
      </c>
      <c r="CL28" s="34" t="s">
        <v>1162</v>
      </c>
    </row>
    <row r="29" spans="1:121" s="29" customFormat="1" x14ac:dyDescent="0.35">
      <c r="A29" s="29" t="s">
        <v>7104</v>
      </c>
      <c r="B29" s="29">
        <f t="shared" si="0"/>
        <v>47</v>
      </c>
      <c r="C29" s="29" t="s">
        <v>6944</v>
      </c>
      <c r="K29" s="29" t="s">
        <v>6112</v>
      </c>
      <c r="L29" s="29" t="s">
        <v>7203</v>
      </c>
      <c r="O29" s="29" t="s">
        <v>721</v>
      </c>
      <c r="Q29" s="29" t="s">
        <v>119</v>
      </c>
      <c r="R29" s="29" t="s">
        <v>119</v>
      </c>
      <c r="S29" s="29" t="s">
        <v>119</v>
      </c>
      <c r="T29" s="29" t="s">
        <v>119</v>
      </c>
      <c r="U29" s="29" t="s">
        <v>119</v>
      </c>
      <c r="X29" s="29">
        <f t="shared" si="1"/>
        <v>5</v>
      </c>
      <c r="Y29" s="29" t="s">
        <v>1177</v>
      </c>
      <c r="Z29" s="29" t="s">
        <v>669</v>
      </c>
      <c r="AD29" s="29" t="s">
        <v>6160</v>
      </c>
      <c r="AE29" s="29" t="s">
        <v>6159</v>
      </c>
      <c r="AF29" s="29" t="s">
        <v>7169</v>
      </c>
      <c r="AG29" s="29" t="s">
        <v>7257</v>
      </c>
      <c r="AH29" s="29" t="s">
        <v>7212</v>
      </c>
      <c r="AI29" s="29" t="s">
        <v>1179</v>
      </c>
      <c r="AJ29" s="29" t="s">
        <v>6361</v>
      </c>
      <c r="AK29" s="29" t="s">
        <v>7259</v>
      </c>
      <c r="AO29" s="29" t="s">
        <v>6112</v>
      </c>
      <c r="AQ29" s="29" t="s">
        <v>6185</v>
      </c>
      <c r="AR29" s="29" t="s">
        <v>1178</v>
      </c>
      <c r="AS29" s="29" t="s">
        <v>956</v>
      </c>
      <c r="AT29" s="29" t="s">
        <v>7168</v>
      </c>
      <c r="AV29" s="29" t="s">
        <v>7167</v>
      </c>
      <c r="AW29" s="29">
        <v>9</v>
      </c>
      <c r="AX29" s="29">
        <v>-81</v>
      </c>
      <c r="AY29" s="29" t="s">
        <v>652</v>
      </c>
      <c r="AZ29" s="29" t="s">
        <v>7164</v>
      </c>
      <c r="BA29" s="29" t="s">
        <v>7163</v>
      </c>
      <c r="BB29" s="29" t="s">
        <v>7166</v>
      </c>
      <c r="BC29" s="29" t="s">
        <v>7165</v>
      </c>
      <c r="BD29" s="29" t="s">
        <v>7258</v>
      </c>
      <c r="BE29" s="29" t="s">
        <v>7211</v>
      </c>
      <c r="BF29" s="29" t="s">
        <v>7255</v>
      </c>
      <c r="BH29" s="29" t="s">
        <v>7256</v>
      </c>
      <c r="BN29" s="29" t="s">
        <v>6112</v>
      </c>
      <c r="BP29" s="29" t="s">
        <v>658</v>
      </c>
      <c r="BQ29" s="29" t="s">
        <v>658</v>
      </c>
      <c r="BS29" s="29" t="s">
        <v>7196</v>
      </c>
      <c r="BT29" s="29" t="s">
        <v>7198</v>
      </c>
      <c r="BU29" s="29" t="s">
        <v>7197</v>
      </c>
      <c r="BV29" s="29" t="s">
        <v>7199</v>
      </c>
      <c r="BY29" s="29" t="s">
        <v>7200</v>
      </c>
      <c r="BZ29" s="29" t="s">
        <v>7201</v>
      </c>
      <c r="CC29" s="29" t="s">
        <v>6112</v>
      </c>
    </row>
    <row r="30" spans="1:121" x14ac:dyDescent="0.35">
      <c r="A30" s="25" t="s">
        <v>7150</v>
      </c>
      <c r="B30" s="25">
        <f t="shared" si="0"/>
        <v>44</v>
      </c>
      <c r="C30" s="25" t="s">
        <v>6944</v>
      </c>
      <c r="J30" s="25" t="s">
        <v>7035</v>
      </c>
      <c r="K30" s="25" t="s">
        <v>476</v>
      </c>
      <c r="L30" s="25" t="s">
        <v>6341</v>
      </c>
      <c r="N30" s="25"/>
      <c r="O30" s="25" t="s">
        <v>721</v>
      </c>
      <c r="S30" s="25" t="s">
        <v>119</v>
      </c>
      <c r="W30" s="25" t="s">
        <v>119</v>
      </c>
      <c r="X30" s="25">
        <f t="shared" si="1"/>
        <v>1</v>
      </c>
      <c r="Y30" s="25" t="s">
        <v>1255</v>
      </c>
      <c r="Z30" s="25" t="s">
        <v>669</v>
      </c>
      <c r="AI30" s="25" t="s">
        <v>1257</v>
      </c>
      <c r="AN30" s="25" t="s">
        <v>5848</v>
      </c>
      <c r="AQ30" s="25" t="s">
        <v>6185</v>
      </c>
      <c r="AR30" s="25" t="s">
        <v>777</v>
      </c>
      <c r="AS30" s="25" t="s">
        <v>719</v>
      </c>
      <c r="AT30" s="25" t="s">
        <v>1258</v>
      </c>
      <c r="AW30" s="25">
        <v>-14</v>
      </c>
      <c r="AX30" s="25">
        <v>-60</v>
      </c>
      <c r="AY30" s="25" t="s">
        <v>652</v>
      </c>
      <c r="AZ30" s="25" t="s">
        <v>1256</v>
      </c>
      <c r="BB30" s="25" t="s">
        <v>1259</v>
      </c>
      <c r="BC30" s="25" t="s">
        <v>1260</v>
      </c>
      <c r="BE30" s="25" t="s">
        <v>1013</v>
      </c>
      <c r="BF30" s="25" t="s">
        <v>782</v>
      </c>
      <c r="BG30" s="25" t="s">
        <v>783</v>
      </c>
      <c r="BH30" s="25" t="s">
        <v>784</v>
      </c>
      <c r="BI30" s="25" t="s">
        <v>658</v>
      </c>
      <c r="BN30" s="25" t="s">
        <v>476</v>
      </c>
      <c r="BS30" s="25" t="s">
        <v>477</v>
      </c>
      <c r="BT30" s="25" t="s">
        <v>478</v>
      </c>
      <c r="BU30" s="25" t="s">
        <v>789</v>
      </c>
      <c r="BV30" s="25" t="s">
        <v>7202</v>
      </c>
      <c r="BX30" s="25" t="s">
        <v>1262</v>
      </c>
      <c r="BY30" s="25" t="s">
        <v>479</v>
      </c>
      <c r="BZ30" s="25" t="s">
        <v>480</v>
      </c>
      <c r="CC30" s="25" t="s">
        <v>74</v>
      </c>
      <c r="CE30" s="25" t="s">
        <v>1264</v>
      </c>
      <c r="CJ30" s="25" t="s">
        <v>1261</v>
      </c>
      <c r="CM30" s="25" t="s">
        <v>785</v>
      </c>
      <c r="CY30" s="25">
        <v>1621</v>
      </c>
      <c r="DH30" s="25">
        <v>4073</v>
      </c>
      <c r="DK30" s="25" t="s">
        <v>793</v>
      </c>
      <c r="DL30" s="25" t="s">
        <v>794</v>
      </c>
      <c r="DO30" s="25" t="s">
        <v>795</v>
      </c>
    </row>
    <row r="31" spans="1:121" s="32" customFormat="1" x14ac:dyDescent="0.35">
      <c r="A31" s="32" t="s">
        <v>643</v>
      </c>
      <c r="B31" s="32">
        <f t="shared" si="0"/>
        <v>52</v>
      </c>
      <c r="C31" s="32" t="s">
        <v>6944</v>
      </c>
      <c r="J31" s="32" t="s">
        <v>7264</v>
      </c>
      <c r="K31" s="32" t="s">
        <v>1283</v>
      </c>
      <c r="L31" s="32" t="s">
        <v>7272</v>
      </c>
      <c r="M31" s="32" t="s">
        <v>8</v>
      </c>
      <c r="N31" s="32" t="s">
        <v>6750</v>
      </c>
      <c r="O31" s="32" t="s">
        <v>721</v>
      </c>
      <c r="Q31" s="32" t="s">
        <v>119</v>
      </c>
      <c r="R31" s="32" t="s">
        <v>119</v>
      </c>
      <c r="S31" s="32" t="s">
        <v>119</v>
      </c>
      <c r="T31" s="32" t="s">
        <v>119</v>
      </c>
      <c r="U31" s="32" t="s">
        <v>119</v>
      </c>
      <c r="X31" s="32">
        <f t="shared" si="1"/>
        <v>5</v>
      </c>
      <c r="Y31" s="32" t="s">
        <v>1284</v>
      </c>
      <c r="Z31" s="32" t="s">
        <v>7265</v>
      </c>
      <c r="AB31" s="32" t="s">
        <v>7053</v>
      </c>
      <c r="AD31" s="32" t="s">
        <v>644</v>
      </c>
      <c r="AE31" s="32" t="s">
        <v>7275</v>
      </c>
      <c r="AF31" s="32" t="s">
        <v>7266</v>
      </c>
      <c r="AG31" s="32" t="s">
        <v>7267</v>
      </c>
      <c r="AH31" s="32" t="s">
        <v>1285</v>
      </c>
      <c r="AI31" s="32" t="s">
        <v>1285</v>
      </c>
      <c r="AJ31" s="32" t="s">
        <v>6427</v>
      </c>
      <c r="AO31" s="32" t="s">
        <v>1283</v>
      </c>
      <c r="AQ31" s="32" t="s">
        <v>6185</v>
      </c>
      <c r="AR31" s="32" t="s">
        <v>924</v>
      </c>
      <c r="AS31" s="32" t="s">
        <v>1286</v>
      </c>
      <c r="AT31" s="32" t="s">
        <v>588</v>
      </c>
      <c r="AV31" s="32" t="s">
        <v>4018</v>
      </c>
      <c r="AW31" s="32">
        <v>0</v>
      </c>
      <c r="AX31" s="32">
        <v>101</v>
      </c>
      <c r="AY31" s="32" t="s">
        <v>699</v>
      </c>
      <c r="AZ31" s="32" t="s">
        <v>7268</v>
      </c>
      <c r="BA31" s="32" t="s">
        <v>7269</v>
      </c>
      <c r="BB31" s="32" t="s">
        <v>7270</v>
      </c>
      <c r="BC31" s="32" t="s">
        <v>658</v>
      </c>
      <c r="BD31" s="32" t="s">
        <v>818</v>
      </c>
      <c r="BE31" s="32" t="s">
        <v>7271</v>
      </c>
      <c r="BF31" s="32" t="s">
        <v>7273</v>
      </c>
      <c r="BG31" s="32">
        <v>3</v>
      </c>
      <c r="BH31" s="32" t="s">
        <v>7274</v>
      </c>
      <c r="BI31" s="32" t="s">
        <v>1287</v>
      </c>
      <c r="BJ31" s="32" t="s">
        <v>6336</v>
      </c>
      <c r="BN31" s="32" t="s">
        <v>1283</v>
      </c>
      <c r="BP31" s="32" t="s">
        <v>7276</v>
      </c>
      <c r="BQ31" s="32" t="s">
        <v>7277</v>
      </c>
      <c r="BS31" s="32" t="s">
        <v>4845</v>
      </c>
      <c r="BT31" s="32" t="s">
        <v>4846</v>
      </c>
      <c r="BV31" s="32" t="s">
        <v>7278</v>
      </c>
      <c r="BW31" s="32" t="s">
        <v>7279</v>
      </c>
      <c r="BY31" s="32" t="s">
        <v>7280</v>
      </c>
      <c r="BZ31" s="32" t="s">
        <v>7281</v>
      </c>
    </row>
    <row r="32" spans="1:121" s="34" customFormat="1" x14ac:dyDescent="0.35">
      <c r="A32" s="34" t="s">
        <v>7104</v>
      </c>
      <c r="B32" s="34">
        <f t="shared" si="0"/>
        <v>23</v>
      </c>
      <c r="C32" s="34" t="s">
        <v>6995</v>
      </c>
      <c r="K32" s="34" t="s">
        <v>7262</v>
      </c>
      <c r="L32" s="34" t="s">
        <v>6341</v>
      </c>
      <c r="O32" s="34" t="s">
        <v>1521</v>
      </c>
      <c r="X32" s="34">
        <f t="shared" si="1"/>
        <v>0</v>
      </c>
      <c r="Y32" s="34" t="s">
        <v>263</v>
      </c>
      <c r="Z32" s="34" t="s">
        <v>874</v>
      </c>
      <c r="AD32" s="34" t="s">
        <v>1198</v>
      </c>
      <c r="AE32" s="34" t="s">
        <v>6099</v>
      </c>
      <c r="AF32" s="34" t="s">
        <v>6172</v>
      </c>
      <c r="AH32" s="34" t="s">
        <v>262</v>
      </c>
      <c r="AI32" s="34" t="s">
        <v>262</v>
      </c>
      <c r="AQ32" s="34" t="s">
        <v>6185</v>
      </c>
      <c r="AR32" s="34" t="s">
        <v>1170</v>
      </c>
      <c r="AS32" s="34" t="s">
        <v>1322</v>
      </c>
      <c r="AT32" s="34" t="s">
        <v>1191</v>
      </c>
      <c r="AW32" s="34">
        <v>29</v>
      </c>
      <c r="AX32" s="34">
        <v>42</v>
      </c>
      <c r="AY32" s="34" t="s">
        <v>866</v>
      </c>
      <c r="AZ32" s="34" t="s">
        <v>875</v>
      </c>
      <c r="BD32" s="35"/>
      <c r="BE32" s="35"/>
      <c r="BN32" s="34" t="s">
        <v>262</v>
      </c>
      <c r="BP32" s="34" t="s">
        <v>7129</v>
      </c>
      <c r="BQ32" s="34" t="s">
        <v>7135</v>
      </c>
    </row>
    <row r="33" spans="1:121" s="34" customFormat="1" x14ac:dyDescent="0.35">
      <c r="A33" s="34" t="s">
        <v>7104</v>
      </c>
      <c r="B33" s="34">
        <f t="shared" si="0"/>
        <v>38</v>
      </c>
      <c r="C33" s="34" t="s">
        <v>6944</v>
      </c>
      <c r="K33" s="34" t="s">
        <v>1446</v>
      </c>
      <c r="L33" s="34" t="s">
        <v>6676</v>
      </c>
      <c r="O33" s="34" t="s">
        <v>721</v>
      </c>
      <c r="P33" s="34" t="s">
        <v>119</v>
      </c>
      <c r="Q33" s="34" t="s">
        <v>119</v>
      </c>
      <c r="R33" s="34" t="s">
        <v>119</v>
      </c>
      <c r="S33" s="34" t="s">
        <v>119</v>
      </c>
      <c r="T33" s="34" t="s">
        <v>119</v>
      </c>
      <c r="U33" s="34" t="s">
        <v>119</v>
      </c>
      <c r="X33" s="34">
        <f t="shared" si="1"/>
        <v>6</v>
      </c>
      <c r="Y33" s="34" t="s">
        <v>191</v>
      </c>
      <c r="Z33" s="34" t="s">
        <v>669</v>
      </c>
      <c r="AD33" s="34" t="s">
        <v>644</v>
      </c>
      <c r="AF33" s="34" t="s">
        <v>7173</v>
      </c>
      <c r="AG33" s="34" t="s">
        <v>7174</v>
      </c>
      <c r="AI33" s="34" t="s">
        <v>1449</v>
      </c>
      <c r="AJ33" s="34" t="s">
        <v>6495</v>
      </c>
      <c r="AO33" s="34" t="s">
        <v>7175</v>
      </c>
      <c r="AQ33" s="34" t="s">
        <v>6185</v>
      </c>
      <c r="AR33" s="34" t="s">
        <v>1448</v>
      </c>
      <c r="AS33" s="34" t="s">
        <v>956</v>
      </c>
      <c r="AT33" s="34" t="s">
        <v>1376</v>
      </c>
      <c r="AU33" s="34" t="s">
        <v>6343</v>
      </c>
      <c r="AV33" s="34" t="s">
        <v>7177</v>
      </c>
      <c r="AW33" s="34">
        <v>46</v>
      </c>
      <c r="AX33" s="34">
        <v>25</v>
      </c>
      <c r="AY33" s="34" t="s">
        <v>866</v>
      </c>
      <c r="AZ33" s="34" t="s">
        <v>1447</v>
      </c>
      <c r="BA33" s="34" t="s">
        <v>7176</v>
      </c>
      <c r="BB33" s="34" t="s">
        <v>1450</v>
      </c>
      <c r="BC33" s="34" t="s">
        <v>1451</v>
      </c>
      <c r="BD33" s="35"/>
      <c r="BE33" s="35"/>
      <c r="BF33" s="34" t="s">
        <v>6245</v>
      </c>
      <c r="BG33" s="34">
        <v>3</v>
      </c>
      <c r="BH33" s="34" t="s">
        <v>6246</v>
      </c>
      <c r="BI33" s="34" t="s">
        <v>1452</v>
      </c>
      <c r="BN33" s="34" t="s">
        <v>1446</v>
      </c>
      <c r="CC33" s="34" t="s">
        <v>1453</v>
      </c>
    </row>
    <row r="34" spans="1:121" s="34" customFormat="1" ht="16.5" x14ac:dyDescent="0.35">
      <c r="A34" s="34" t="s">
        <v>7150</v>
      </c>
      <c r="B34" s="34">
        <f t="shared" si="0"/>
        <v>25</v>
      </c>
      <c r="C34" s="34" t="s">
        <v>7000</v>
      </c>
      <c r="K34" s="34" t="s">
        <v>7218</v>
      </c>
      <c r="L34" s="34" t="s">
        <v>7260</v>
      </c>
      <c r="O34" s="34" t="s">
        <v>721</v>
      </c>
      <c r="R34" s="34" t="s">
        <v>119</v>
      </c>
      <c r="S34" s="34" t="s">
        <v>119</v>
      </c>
      <c r="X34" s="34">
        <f t="shared" si="1"/>
        <v>2</v>
      </c>
      <c r="Y34" s="34" t="s">
        <v>2664</v>
      </c>
      <c r="Z34" s="34" t="s">
        <v>7224</v>
      </c>
      <c r="AB34" s="34" t="s">
        <v>7225</v>
      </c>
      <c r="AD34" s="34" t="s">
        <v>1184</v>
      </c>
      <c r="AF34" s="34" t="s">
        <v>7226</v>
      </c>
      <c r="AI34" s="34" t="s">
        <v>2678</v>
      </c>
      <c r="AJ34" s="34" t="s">
        <v>6340</v>
      </c>
      <c r="AO34" s="34" t="s">
        <v>7227</v>
      </c>
      <c r="AQ34" s="34" t="s">
        <v>6185</v>
      </c>
      <c r="AR34" s="34" t="s">
        <v>924</v>
      </c>
      <c r="AS34" s="34" t="s">
        <v>1184</v>
      </c>
      <c r="AT34" s="34" t="s">
        <v>653</v>
      </c>
      <c r="AY34" s="34" t="s">
        <v>652</v>
      </c>
      <c r="AZ34" s="37" t="s">
        <v>7219</v>
      </c>
      <c r="BA34" s="34" t="s">
        <v>7220</v>
      </c>
      <c r="BB34" s="34" t="s">
        <v>7221</v>
      </c>
      <c r="BC34" s="34" t="s">
        <v>7222</v>
      </c>
      <c r="BD34" s="35"/>
      <c r="BE34" s="35"/>
      <c r="BH34" s="34" t="s">
        <v>7223</v>
      </c>
    </row>
    <row r="35" spans="1:121" s="34" customFormat="1" x14ac:dyDescent="0.35">
      <c r="A35" s="25" t="s">
        <v>7150</v>
      </c>
      <c r="B35" s="25">
        <f t="shared" si="0"/>
        <v>15</v>
      </c>
      <c r="C35" s="25" t="s">
        <v>7000</v>
      </c>
      <c r="D35" s="25"/>
      <c r="E35" s="25"/>
      <c r="F35" s="25"/>
      <c r="G35" s="25"/>
      <c r="H35" s="25"/>
      <c r="I35" s="25"/>
      <c r="J35" s="25"/>
      <c r="K35" s="25" t="s">
        <v>172</v>
      </c>
      <c r="L35" s="25" t="s">
        <v>6341</v>
      </c>
      <c r="M35" s="25"/>
      <c r="N35" s="25"/>
      <c r="O35" s="25" t="s">
        <v>721</v>
      </c>
      <c r="P35" s="25" t="s">
        <v>119</v>
      </c>
      <c r="Q35" s="25" t="s">
        <v>119</v>
      </c>
      <c r="R35" s="25"/>
      <c r="S35" s="25" t="s">
        <v>119</v>
      </c>
      <c r="T35" s="25"/>
      <c r="U35" s="25"/>
      <c r="V35" s="25"/>
      <c r="W35" s="25"/>
      <c r="X35" s="25">
        <f t="shared" si="1"/>
        <v>3</v>
      </c>
      <c r="Y35" s="25" t="s">
        <v>173</v>
      </c>
      <c r="Z35" s="25"/>
      <c r="AA35" s="25"/>
      <c r="AB35" s="25"/>
      <c r="AC35" s="25"/>
      <c r="AD35" s="25"/>
      <c r="AE35" s="25"/>
      <c r="AF35" s="25"/>
      <c r="AG35" s="25"/>
      <c r="AH35" s="25"/>
      <c r="AI35" s="25" t="s">
        <v>1181</v>
      </c>
      <c r="AJ35" s="25"/>
      <c r="AK35" s="25"/>
      <c r="AL35" s="25"/>
      <c r="AM35" s="25"/>
      <c r="AN35" s="25"/>
      <c r="AO35" s="25"/>
      <c r="AP35" s="25"/>
      <c r="AQ35" s="25" t="s">
        <v>6185</v>
      </c>
      <c r="AR35" s="25" t="s">
        <v>1170</v>
      </c>
      <c r="AS35" s="25" t="s">
        <v>1182</v>
      </c>
      <c r="AT35" s="25" t="s">
        <v>1183</v>
      </c>
      <c r="AU35" s="25"/>
      <c r="AV35" s="25"/>
      <c r="AW35" s="25"/>
      <c r="AX35" s="25"/>
      <c r="AY35" s="25"/>
      <c r="AZ35" s="25"/>
      <c r="BA35" s="25"/>
      <c r="BB35" s="25"/>
      <c r="BC35" s="25"/>
      <c r="BD35" s="30"/>
      <c r="BE35" s="30"/>
      <c r="BF35" s="25"/>
      <c r="BG35" s="25"/>
      <c r="BH35" s="25"/>
      <c r="BI35" s="25"/>
      <c r="BJ35" s="25"/>
      <c r="BK35" s="25"/>
      <c r="BL35" s="25"/>
      <c r="BM35" s="25"/>
      <c r="BN35" s="25"/>
      <c r="BO35" s="25"/>
      <c r="BP35" s="25"/>
      <c r="BQ35" s="25"/>
      <c r="BR35" s="25"/>
      <c r="BS35" s="25"/>
      <c r="BT35" s="25"/>
      <c r="BU35" s="25"/>
      <c r="BV35" s="25"/>
      <c r="BW35" s="25"/>
      <c r="BX35" s="25"/>
      <c r="BY35" s="25"/>
      <c r="BZ35" s="25"/>
      <c r="CA35" s="25"/>
      <c r="CB35" s="25"/>
      <c r="CC35" s="25"/>
      <c r="CD35" s="25"/>
      <c r="CE35" s="25"/>
      <c r="CF35" s="25"/>
      <c r="CG35" s="25"/>
      <c r="CH35" s="25"/>
      <c r="CI35" s="25"/>
      <c r="CJ35" s="25"/>
      <c r="CK35" s="25"/>
      <c r="CL35" s="25" t="s">
        <v>7160</v>
      </c>
      <c r="CM35" s="25"/>
      <c r="CN35" s="25"/>
      <c r="CO35" s="25"/>
      <c r="CP35" s="25"/>
      <c r="CQ35" s="25"/>
      <c r="CR35" s="25"/>
      <c r="CS35" s="25"/>
      <c r="CT35" s="25"/>
      <c r="CU35" s="25"/>
      <c r="CV35" s="25"/>
      <c r="CW35" s="25"/>
      <c r="CX35" s="25"/>
      <c r="CY35" s="25"/>
      <c r="CZ35" s="25"/>
      <c r="DA35" s="25"/>
      <c r="DB35" s="25"/>
      <c r="DC35" s="25"/>
      <c r="DD35" s="25"/>
      <c r="DE35" s="25"/>
      <c r="DF35" s="25"/>
      <c r="DG35" s="25"/>
      <c r="DH35" s="25"/>
      <c r="DI35" s="25"/>
      <c r="DJ35" s="25"/>
      <c r="DK35" s="25"/>
      <c r="DL35" s="25"/>
      <c r="DM35" s="25"/>
      <c r="DN35" s="25"/>
      <c r="DO35" s="25"/>
      <c r="DP35" s="25"/>
      <c r="DQ35" s="25"/>
    </row>
    <row r="36" spans="1:121" s="34" customFormat="1" x14ac:dyDescent="0.35">
      <c r="A36" s="25" t="s">
        <v>7150</v>
      </c>
      <c r="B36" s="25">
        <f t="shared" si="0"/>
        <v>17</v>
      </c>
      <c r="C36" s="25" t="s">
        <v>6944</v>
      </c>
      <c r="D36" s="25"/>
      <c r="E36" s="25"/>
      <c r="F36" s="25"/>
      <c r="G36" s="25"/>
      <c r="H36" s="25"/>
      <c r="I36" s="25"/>
      <c r="J36" s="25" t="s">
        <v>7030</v>
      </c>
      <c r="K36" s="25" t="s">
        <v>1702</v>
      </c>
      <c r="L36" s="25" t="s">
        <v>6341</v>
      </c>
      <c r="M36" s="25"/>
      <c r="N36" s="25"/>
      <c r="O36" s="25" t="s">
        <v>721</v>
      </c>
      <c r="P36" s="25"/>
      <c r="Q36" s="25"/>
      <c r="R36" s="25"/>
      <c r="S36" s="25" t="s">
        <v>119</v>
      </c>
      <c r="T36" s="25"/>
      <c r="U36" s="25"/>
      <c r="V36" s="25"/>
      <c r="W36" s="25"/>
      <c r="X36" s="25">
        <f t="shared" si="1"/>
        <v>1</v>
      </c>
      <c r="Y36" s="25" t="s">
        <v>1700</v>
      </c>
      <c r="Z36" s="25" t="s">
        <v>1701</v>
      </c>
      <c r="AA36" s="25"/>
      <c r="AB36" s="25" t="s">
        <v>7048</v>
      </c>
      <c r="AC36" s="25"/>
      <c r="AD36" s="25" t="s">
        <v>644</v>
      </c>
      <c r="AE36" s="25"/>
      <c r="AF36" s="25"/>
      <c r="AG36" s="25"/>
      <c r="AH36" s="25"/>
      <c r="AI36" s="25" t="s">
        <v>1702</v>
      </c>
      <c r="AJ36" s="25"/>
      <c r="AK36" s="25"/>
      <c r="AL36" s="25"/>
      <c r="AM36" s="25"/>
      <c r="AN36" s="25"/>
      <c r="AO36" s="25" t="s">
        <v>1703</v>
      </c>
      <c r="AP36" s="25"/>
      <c r="AQ36" s="25" t="s">
        <v>6185</v>
      </c>
      <c r="AR36" s="25" t="s">
        <v>737</v>
      </c>
      <c r="AS36" s="25" t="s">
        <v>956</v>
      </c>
      <c r="AT36" s="25" t="s">
        <v>1117</v>
      </c>
      <c r="AU36" s="25"/>
      <c r="AV36" s="25"/>
      <c r="AW36" s="25"/>
      <c r="AX36" s="25"/>
      <c r="AY36" s="25"/>
      <c r="AZ36" s="25"/>
      <c r="BA36" s="25"/>
      <c r="BB36" s="25"/>
      <c r="BC36" s="25"/>
      <c r="BD36" s="30"/>
      <c r="BE36" s="30"/>
      <c r="BF36" s="25"/>
      <c r="BG36" s="25"/>
      <c r="BH36" s="25"/>
      <c r="BI36" s="25"/>
      <c r="BJ36" s="25"/>
      <c r="BK36" s="25"/>
      <c r="BL36" s="25"/>
      <c r="BM36" s="25"/>
      <c r="BN36" s="25"/>
      <c r="BO36" s="25"/>
      <c r="BP36" s="25"/>
      <c r="BQ36" s="25"/>
      <c r="BR36" s="25"/>
      <c r="BS36" s="25"/>
      <c r="BT36" s="25"/>
      <c r="BU36" s="25"/>
      <c r="BV36" s="25"/>
      <c r="BW36" s="25"/>
      <c r="BX36" s="25"/>
      <c r="BY36" s="25"/>
      <c r="BZ36" s="25"/>
      <c r="CA36" s="25"/>
      <c r="CB36" s="25"/>
      <c r="CC36" s="25"/>
      <c r="CD36" s="25"/>
      <c r="CE36" s="25"/>
      <c r="CF36" s="25"/>
      <c r="CG36" s="25"/>
      <c r="CH36" s="25"/>
      <c r="CI36" s="25"/>
      <c r="CJ36" s="25"/>
      <c r="CK36" s="25"/>
      <c r="CL36" s="25"/>
      <c r="CM36" s="25"/>
      <c r="CN36" s="25"/>
      <c r="CO36" s="25"/>
      <c r="CP36" s="25"/>
      <c r="CQ36" s="25"/>
      <c r="CR36" s="25"/>
      <c r="CS36" s="25"/>
      <c r="CT36" s="25"/>
      <c r="CU36" s="25"/>
      <c r="CV36" s="25"/>
      <c r="CW36" s="25"/>
      <c r="CX36" s="25"/>
      <c r="CY36" s="25"/>
      <c r="CZ36" s="25"/>
      <c r="DA36" s="25"/>
      <c r="DB36" s="25"/>
      <c r="DC36" s="25"/>
      <c r="DD36" s="25"/>
      <c r="DE36" s="25"/>
      <c r="DF36" s="25"/>
      <c r="DG36" s="25"/>
      <c r="DH36" s="25"/>
      <c r="DI36" s="25"/>
      <c r="DJ36" s="25"/>
      <c r="DK36" s="25"/>
      <c r="DL36" s="25"/>
      <c r="DM36" s="25"/>
      <c r="DN36" s="25"/>
      <c r="DO36" s="25"/>
      <c r="DP36" s="25"/>
      <c r="DQ36" s="25"/>
    </row>
    <row r="37" spans="1:121" s="34" customFormat="1" x14ac:dyDescent="0.35">
      <c r="A37" s="25" t="s">
        <v>7150</v>
      </c>
      <c r="B37" s="25">
        <f t="shared" si="0"/>
        <v>29</v>
      </c>
      <c r="C37" s="25" t="s">
        <v>6944</v>
      </c>
      <c r="D37" s="25" t="s">
        <v>6931</v>
      </c>
      <c r="E37" s="25" t="s">
        <v>6994</v>
      </c>
      <c r="F37" s="25" t="s">
        <v>6943</v>
      </c>
      <c r="G37" s="25"/>
      <c r="H37" s="25">
        <v>1</v>
      </c>
      <c r="I37" s="25">
        <v>1</v>
      </c>
      <c r="J37" s="25" t="s">
        <v>7030</v>
      </c>
      <c r="K37" s="25" t="s">
        <v>1830</v>
      </c>
      <c r="L37" s="25" t="s">
        <v>6604</v>
      </c>
      <c r="M37" s="25"/>
      <c r="N37" s="25"/>
      <c r="O37" s="25" t="s">
        <v>721</v>
      </c>
      <c r="P37" s="25"/>
      <c r="Q37" s="25"/>
      <c r="R37" s="25" t="s">
        <v>119</v>
      </c>
      <c r="S37" s="25" t="s">
        <v>119</v>
      </c>
      <c r="T37" s="25"/>
      <c r="U37" s="25"/>
      <c r="V37" s="25"/>
      <c r="W37" s="25"/>
      <c r="X37" s="25">
        <f t="shared" si="1"/>
        <v>2</v>
      </c>
      <c r="Y37" s="25" t="s">
        <v>7002</v>
      </c>
      <c r="Z37" s="25" t="s">
        <v>7003</v>
      </c>
      <c r="AA37" s="25"/>
      <c r="AB37" s="25" t="s">
        <v>7049</v>
      </c>
      <c r="AC37" s="25"/>
      <c r="AD37" s="25" t="s">
        <v>644</v>
      </c>
      <c r="AE37" s="25"/>
      <c r="AF37" s="25"/>
      <c r="AG37" s="25"/>
      <c r="AH37" s="25"/>
      <c r="AI37" s="25" t="s">
        <v>1830</v>
      </c>
      <c r="AJ37" s="25" t="s">
        <v>6376</v>
      </c>
      <c r="AK37" s="25"/>
      <c r="AL37" s="25"/>
      <c r="AM37" s="25"/>
      <c r="AN37" s="25"/>
      <c r="AO37" s="25"/>
      <c r="AP37" s="25"/>
      <c r="AQ37" s="25" t="s">
        <v>6185</v>
      </c>
      <c r="AR37" s="25" t="s">
        <v>737</v>
      </c>
      <c r="AS37" s="25" t="s">
        <v>1102</v>
      </c>
      <c r="AT37" s="25" t="s">
        <v>1831</v>
      </c>
      <c r="AU37" s="25" t="s">
        <v>6377</v>
      </c>
      <c r="AV37" s="25" t="s">
        <v>5941</v>
      </c>
      <c r="AW37" s="25"/>
      <c r="AX37" s="25"/>
      <c r="AY37" s="25"/>
      <c r="AZ37" s="25" t="s">
        <v>7004</v>
      </c>
      <c r="BA37" s="25" t="s">
        <v>7005</v>
      </c>
      <c r="BB37" s="25" t="s">
        <v>7006</v>
      </c>
      <c r="BC37" s="25" t="s">
        <v>658</v>
      </c>
      <c r="BD37" s="30"/>
      <c r="BE37" s="30"/>
      <c r="BF37" s="25"/>
      <c r="BG37" s="25"/>
      <c r="BH37" s="25"/>
      <c r="BI37" s="25"/>
      <c r="BJ37" s="25"/>
      <c r="BK37" s="25"/>
      <c r="BL37" s="25"/>
      <c r="BM37" s="25"/>
      <c r="BN37" s="25"/>
      <c r="BO37" s="25"/>
      <c r="BP37" s="25"/>
      <c r="BQ37" s="25"/>
      <c r="BR37" s="25"/>
      <c r="BS37" s="25"/>
      <c r="BT37" s="25"/>
      <c r="BU37" s="25"/>
      <c r="BV37" s="25"/>
      <c r="BW37" s="25"/>
      <c r="BX37" s="25"/>
      <c r="BY37" s="25"/>
      <c r="BZ37" s="25"/>
      <c r="CA37" s="25"/>
      <c r="CB37" s="25"/>
      <c r="CC37" s="25"/>
      <c r="CD37" s="25"/>
      <c r="CE37" s="25"/>
      <c r="CF37" s="25"/>
      <c r="CG37" s="25"/>
      <c r="CH37" s="25"/>
      <c r="CI37" s="25"/>
      <c r="CJ37" s="25"/>
      <c r="CK37" s="25"/>
      <c r="CL37" s="25"/>
      <c r="CM37" s="25"/>
      <c r="CN37" s="25"/>
      <c r="CO37" s="25"/>
      <c r="CP37" s="25"/>
      <c r="CQ37" s="25"/>
      <c r="CR37" s="25"/>
      <c r="CS37" s="25"/>
      <c r="CT37" s="25"/>
      <c r="CU37" s="25"/>
      <c r="CV37" s="25"/>
      <c r="CW37" s="25"/>
      <c r="CX37" s="25"/>
      <c r="CY37" s="25"/>
      <c r="CZ37" s="25"/>
      <c r="DA37" s="25"/>
      <c r="DB37" s="25"/>
      <c r="DC37" s="25"/>
      <c r="DD37" s="25"/>
      <c r="DE37" s="25"/>
      <c r="DF37" s="25"/>
      <c r="DG37" s="25"/>
      <c r="DH37" s="25"/>
      <c r="DI37" s="25"/>
      <c r="DJ37" s="25"/>
      <c r="DK37" s="25"/>
      <c r="DL37" s="25"/>
      <c r="DM37" s="25"/>
      <c r="DN37" s="25"/>
      <c r="DO37" s="25"/>
      <c r="DP37" s="25"/>
      <c r="DQ37" s="25"/>
    </row>
    <row r="38" spans="1:121" s="34" customFormat="1" x14ac:dyDescent="0.35">
      <c r="A38" s="25" t="s">
        <v>7150</v>
      </c>
      <c r="B38" s="25">
        <f t="shared" si="0"/>
        <v>16</v>
      </c>
      <c r="C38" s="25"/>
      <c r="D38" s="25"/>
      <c r="E38" s="25"/>
      <c r="F38" s="25"/>
      <c r="G38" s="25"/>
      <c r="H38" s="25"/>
      <c r="I38" s="25"/>
      <c r="J38" s="25"/>
      <c r="K38" s="25" t="s">
        <v>1207</v>
      </c>
      <c r="L38" s="25" t="s">
        <v>6341</v>
      </c>
      <c r="M38" s="25"/>
      <c r="N38" s="25"/>
      <c r="O38" s="25" t="s">
        <v>721</v>
      </c>
      <c r="P38" s="25"/>
      <c r="Q38" s="25" t="s">
        <v>119</v>
      </c>
      <c r="R38" s="25"/>
      <c r="S38" s="25" t="s">
        <v>119</v>
      </c>
      <c r="T38" s="25"/>
      <c r="U38" s="25"/>
      <c r="V38" s="25"/>
      <c r="W38" s="25"/>
      <c r="X38" s="25">
        <f t="shared" si="1"/>
        <v>2</v>
      </c>
      <c r="Y38" s="25" t="s">
        <v>1208</v>
      </c>
      <c r="Z38" s="25" t="s">
        <v>1209</v>
      </c>
      <c r="AA38" s="25"/>
      <c r="AB38" s="25" t="s">
        <v>7050</v>
      </c>
      <c r="AC38" s="25"/>
      <c r="AD38" s="25" t="s">
        <v>644</v>
      </c>
      <c r="AE38" s="25"/>
      <c r="AF38" s="25"/>
      <c r="AG38" s="25"/>
      <c r="AH38" s="25"/>
      <c r="AI38" s="25" t="s">
        <v>1210</v>
      </c>
      <c r="AJ38" s="25"/>
      <c r="AK38" s="25"/>
      <c r="AL38" s="25"/>
      <c r="AM38" s="25"/>
      <c r="AN38" s="25"/>
      <c r="AO38" s="25" t="s">
        <v>6871</v>
      </c>
      <c r="AP38" s="25"/>
      <c r="AQ38" s="25" t="s">
        <v>6185</v>
      </c>
      <c r="AR38" s="25" t="s">
        <v>1170</v>
      </c>
      <c r="AS38" s="25" t="s">
        <v>719</v>
      </c>
      <c r="AT38" s="25" t="s">
        <v>1183</v>
      </c>
      <c r="AU38" s="25"/>
      <c r="AV38" s="25"/>
      <c r="AW38" s="25"/>
      <c r="AX38" s="25"/>
      <c r="AY38" s="25"/>
      <c r="AZ38" s="25"/>
      <c r="BA38" s="25"/>
      <c r="BB38" s="25"/>
      <c r="BC38" s="25"/>
      <c r="BD38" s="30"/>
      <c r="BE38" s="30"/>
      <c r="BF38" s="25"/>
      <c r="BG38" s="25"/>
      <c r="BH38" s="25"/>
      <c r="BI38" s="25"/>
      <c r="BJ38" s="25"/>
      <c r="BK38" s="25"/>
      <c r="BL38" s="25"/>
      <c r="BM38" s="25"/>
      <c r="BN38" s="25"/>
      <c r="BO38" s="25"/>
      <c r="BP38" s="25"/>
      <c r="BQ38" s="25"/>
      <c r="BR38" s="25"/>
      <c r="BS38" s="25"/>
      <c r="BT38" s="25"/>
      <c r="BU38" s="25"/>
      <c r="BV38" s="25"/>
      <c r="BW38" s="25"/>
      <c r="BX38" s="25"/>
      <c r="BY38" s="25"/>
      <c r="BZ38" s="25"/>
      <c r="CA38" s="25"/>
      <c r="CB38" s="25"/>
      <c r="CC38" s="25"/>
      <c r="CD38" s="25"/>
      <c r="CE38" s="25"/>
      <c r="CF38" s="25"/>
      <c r="CG38" s="25"/>
      <c r="CH38" s="25"/>
      <c r="CI38" s="25"/>
      <c r="CJ38" s="25"/>
      <c r="CK38" s="25"/>
      <c r="CL38" s="25"/>
      <c r="CM38" s="25"/>
      <c r="CN38" s="25"/>
      <c r="CO38" s="25"/>
      <c r="CP38" s="25"/>
      <c r="CQ38" s="25"/>
      <c r="CR38" s="25"/>
      <c r="CS38" s="25"/>
      <c r="CT38" s="25"/>
      <c r="CU38" s="25"/>
      <c r="CV38" s="25"/>
      <c r="CW38" s="25"/>
      <c r="CX38" s="25"/>
      <c r="CY38" s="25"/>
      <c r="CZ38" s="25"/>
      <c r="DA38" s="25"/>
      <c r="DB38" s="25"/>
      <c r="DC38" s="25"/>
      <c r="DD38" s="25"/>
      <c r="DE38" s="25"/>
      <c r="DF38" s="25"/>
      <c r="DG38" s="25"/>
      <c r="DH38" s="25"/>
      <c r="DI38" s="25"/>
      <c r="DJ38" s="25"/>
      <c r="DK38" s="25"/>
      <c r="DL38" s="25"/>
      <c r="DM38" s="25"/>
      <c r="DN38" s="25"/>
      <c r="DO38" s="25"/>
      <c r="DP38" s="25"/>
      <c r="DQ38" s="25"/>
    </row>
    <row r="39" spans="1:121" s="32" customFormat="1" x14ac:dyDescent="0.35">
      <c r="A39" s="32" t="s">
        <v>643</v>
      </c>
      <c r="B39" s="32">
        <f t="shared" si="0"/>
        <v>63</v>
      </c>
      <c r="C39" s="32" t="s">
        <v>6944</v>
      </c>
      <c r="D39" s="32" t="s">
        <v>6931</v>
      </c>
      <c r="E39" s="32" t="s">
        <v>6943</v>
      </c>
      <c r="F39" s="32" t="s">
        <v>6944</v>
      </c>
      <c r="H39" s="32">
        <v>1</v>
      </c>
      <c r="I39" s="32">
        <v>1</v>
      </c>
      <c r="J39" s="32" t="s">
        <v>7030</v>
      </c>
      <c r="K39" s="32" t="s">
        <v>1094</v>
      </c>
      <c r="L39" s="32" t="s">
        <v>6674</v>
      </c>
      <c r="O39" s="32" t="s">
        <v>721</v>
      </c>
      <c r="Q39" s="32" t="s">
        <v>119</v>
      </c>
      <c r="R39" s="32" t="s">
        <v>119</v>
      </c>
      <c r="S39" s="32" t="s">
        <v>119</v>
      </c>
      <c r="T39" s="32" t="s">
        <v>119</v>
      </c>
      <c r="X39" s="32">
        <f t="shared" si="1"/>
        <v>4</v>
      </c>
      <c r="Y39" s="32" t="s">
        <v>1095</v>
      </c>
      <c r="Z39" s="32" t="s">
        <v>1096</v>
      </c>
      <c r="AD39" s="32" t="s">
        <v>644</v>
      </c>
      <c r="AE39" s="32" t="s">
        <v>6099</v>
      </c>
      <c r="AF39" s="32" t="s">
        <v>6973</v>
      </c>
      <c r="AG39" s="32" t="s">
        <v>1094</v>
      </c>
      <c r="AI39" s="32" t="s">
        <v>1100</v>
      </c>
      <c r="AJ39" s="32" t="s">
        <v>7162</v>
      </c>
      <c r="AK39" s="32" t="s">
        <v>7028</v>
      </c>
      <c r="AL39" s="32" t="s">
        <v>1094</v>
      </c>
      <c r="AN39" s="32" t="s">
        <v>1101</v>
      </c>
      <c r="AQ39" s="32" t="s">
        <v>6185</v>
      </c>
      <c r="AR39" s="32" t="s">
        <v>737</v>
      </c>
      <c r="AS39" s="32" t="s">
        <v>1519</v>
      </c>
      <c r="AT39" s="32" t="s">
        <v>1105</v>
      </c>
      <c r="AV39" s="32" t="s">
        <v>6978</v>
      </c>
      <c r="AW39" s="32">
        <v>28</v>
      </c>
      <c r="AX39" s="32">
        <v>85</v>
      </c>
      <c r="AY39" s="32" t="s">
        <v>699</v>
      </c>
      <c r="AZ39" s="32" t="s">
        <v>6972</v>
      </c>
      <c r="BA39" s="32" t="s">
        <v>1103</v>
      </c>
      <c r="BB39" s="32" t="s">
        <v>1104</v>
      </c>
      <c r="BC39" s="32" t="s">
        <v>658</v>
      </c>
      <c r="BD39" s="32" t="s">
        <v>1105</v>
      </c>
      <c r="BE39" s="32" t="s">
        <v>656</v>
      </c>
      <c r="BF39" s="32" t="s">
        <v>6991</v>
      </c>
      <c r="BG39" s="32" t="s">
        <v>658</v>
      </c>
      <c r="BJ39" s="32" t="s">
        <v>6981</v>
      </c>
      <c r="BL39" s="32" t="s">
        <v>6980</v>
      </c>
      <c r="BM39" s="32" t="s">
        <v>6979</v>
      </c>
      <c r="BN39" s="32" t="s">
        <v>1094</v>
      </c>
      <c r="BO39" s="32" t="s">
        <v>1106</v>
      </c>
      <c r="BQ39" s="32" t="s">
        <v>658</v>
      </c>
      <c r="BS39" s="32" t="s">
        <v>1107</v>
      </c>
      <c r="BT39" s="32" t="s">
        <v>1108</v>
      </c>
      <c r="BU39" s="32" t="s">
        <v>1109</v>
      </c>
      <c r="BV39" s="32" t="s">
        <v>6990</v>
      </c>
      <c r="BY39" s="32" t="s">
        <v>1110</v>
      </c>
      <c r="BZ39" s="32" t="s">
        <v>1111</v>
      </c>
      <c r="CC39" s="32" t="s">
        <v>1112</v>
      </c>
      <c r="CD39" s="32" t="s">
        <v>1094</v>
      </c>
      <c r="CG39" s="32" t="s">
        <v>6992</v>
      </c>
      <c r="CJ39" s="32" t="s">
        <v>6979</v>
      </c>
      <c r="DC39" s="32" t="s">
        <v>1097</v>
      </c>
      <c r="DG39" s="32" t="s">
        <v>1099</v>
      </c>
      <c r="DI39" s="32" t="s">
        <v>1098</v>
      </c>
      <c r="DK39" s="32" t="s">
        <v>6974</v>
      </c>
      <c r="DL39" s="32" t="s">
        <v>6975</v>
      </c>
    </row>
    <row r="40" spans="1:121" x14ac:dyDescent="0.35">
      <c r="A40" s="25" t="s">
        <v>7150</v>
      </c>
      <c r="B40" s="25">
        <f t="shared" si="0"/>
        <v>17</v>
      </c>
      <c r="C40" s="25" t="s">
        <v>6944</v>
      </c>
      <c r="J40" s="25" t="s">
        <v>7030</v>
      </c>
      <c r="K40" s="25" t="s">
        <v>1695</v>
      </c>
      <c r="L40" s="25" t="s">
        <v>6610</v>
      </c>
      <c r="N40" s="25" t="s">
        <v>6341</v>
      </c>
      <c r="O40" s="25" t="s">
        <v>721</v>
      </c>
      <c r="R40" s="25" t="s">
        <v>119</v>
      </c>
      <c r="S40" s="25" t="s">
        <v>119</v>
      </c>
      <c r="X40" s="25">
        <f t="shared" si="1"/>
        <v>2</v>
      </c>
      <c r="Y40" s="25" t="s">
        <v>1694</v>
      </c>
      <c r="AD40" s="25" t="s">
        <v>644</v>
      </c>
      <c r="AI40" s="25" t="s">
        <v>1695</v>
      </c>
      <c r="AJ40" s="25" t="s">
        <v>1695</v>
      </c>
      <c r="AQ40" s="25" t="s">
        <v>6185</v>
      </c>
      <c r="AR40" s="25" t="s">
        <v>737</v>
      </c>
      <c r="AS40" s="25" t="s">
        <v>1187</v>
      </c>
      <c r="AT40" s="25" t="s">
        <v>6977</v>
      </c>
      <c r="BD40" s="30"/>
      <c r="BE40" s="30"/>
      <c r="CY40" s="25"/>
    </row>
    <row r="41" spans="1:121" x14ac:dyDescent="0.35">
      <c r="A41" s="25" t="s">
        <v>7150</v>
      </c>
      <c r="B41" s="25">
        <f t="shared" si="0"/>
        <v>16</v>
      </c>
      <c r="C41" s="25" t="s">
        <v>6944</v>
      </c>
      <c r="J41" s="25" t="s">
        <v>7030</v>
      </c>
      <c r="K41" s="25" t="s">
        <v>1832</v>
      </c>
      <c r="L41" s="25" t="s">
        <v>6341</v>
      </c>
      <c r="N41" s="25"/>
      <c r="O41" s="25" t="s">
        <v>721</v>
      </c>
      <c r="S41" s="25" t="s">
        <v>119</v>
      </c>
      <c r="X41" s="25">
        <f t="shared" si="1"/>
        <v>1</v>
      </c>
      <c r="Y41" s="25" t="s">
        <v>7018</v>
      </c>
      <c r="Z41" s="25" t="s">
        <v>7019</v>
      </c>
      <c r="AB41" s="25" t="s">
        <v>7052</v>
      </c>
      <c r="AD41" s="25" t="s">
        <v>644</v>
      </c>
      <c r="AI41" s="25" t="s">
        <v>1832</v>
      </c>
      <c r="AQ41" s="25" t="s">
        <v>6185</v>
      </c>
      <c r="AR41" s="25" t="s">
        <v>737</v>
      </c>
      <c r="AS41" s="25" t="s">
        <v>1102</v>
      </c>
      <c r="AT41" s="25" t="s">
        <v>1662</v>
      </c>
      <c r="BD41" s="30"/>
      <c r="BE41" s="30"/>
      <c r="CY41" s="25"/>
    </row>
    <row r="42" spans="1:121" x14ac:dyDescent="0.35">
      <c r="A42" s="25" t="s">
        <v>7150</v>
      </c>
      <c r="B42" s="25">
        <f t="shared" si="0"/>
        <v>14</v>
      </c>
      <c r="C42" s="25" t="s">
        <v>7000</v>
      </c>
      <c r="K42" s="25" t="s">
        <v>6123</v>
      </c>
      <c r="L42" s="25" t="s">
        <v>6341</v>
      </c>
      <c r="N42" s="25"/>
      <c r="O42" s="25" t="s">
        <v>721</v>
      </c>
      <c r="P42" s="25" t="s">
        <v>119</v>
      </c>
      <c r="S42" s="25" t="s">
        <v>119</v>
      </c>
      <c r="T42" s="25" t="s">
        <v>119</v>
      </c>
      <c r="X42" s="25">
        <f t="shared" si="1"/>
        <v>3</v>
      </c>
      <c r="Y42" s="25" t="s">
        <v>236</v>
      </c>
      <c r="AI42" s="25" t="s">
        <v>1266</v>
      </c>
      <c r="AQ42" s="25" t="s">
        <v>6185</v>
      </c>
      <c r="AR42" s="25" t="s">
        <v>1265</v>
      </c>
      <c r="AS42" s="25" t="s">
        <v>1267</v>
      </c>
      <c r="AT42" s="25" t="s">
        <v>1268</v>
      </c>
      <c r="CY42" s="25"/>
    </row>
    <row r="43" spans="1:121" x14ac:dyDescent="0.35">
      <c r="A43" s="25" t="s">
        <v>7150</v>
      </c>
      <c r="B43" s="25">
        <f t="shared" si="0"/>
        <v>35</v>
      </c>
      <c r="C43" s="25" t="s">
        <v>7000</v>
      </c>
      <c r="K43" s="25" t="s">
        <v>241</v>
      </c>
      <c r="L43" s="25" t="s">
        <v>7106</v>
      </c>
      <c r="N43" s="25"/>
      <c r="O43" s="25" t="s">
        <v>721</v>
      </c>
      <c r="P43" s="25" t="s">
        <v>119</v>
      </c>
      <c r="Q43" s="25" t="s">
        <v>119</v>
      </c>
      <c r="R43" s="25" t="s">
        <v>119</v>
      </c>
      <c r="S43" s="25" t="s">
        <v>119</v>
      </c>
      <c r="T43" s="25" t="s">
        <v>119</v>
      </c>
      <c r="X43" s="25">
        <f t="shared" si="1"/>
        <v>5</v>
      </c>
      <c r="Y43" s="25" t="s">
        <v>242</v>
      </c>
      <c r="Z43" s="25" t="s">
        <v>669</v>
      </c>
      <c r="AD43" s="25" t="s">
        <v>1184</v>
      </c>
      <c r="AE43" s="25" t="s">
        <v>6099</v>
      </c>
      <c r="AF43" s="25" t="s">
        <v>6169</v>
      </c>
      <c r="AG43" s="25" t="s">
        <v>250</v>
      </c>
      <c r="AH43" s="25" t="s">
        <v>7142</v>
      </c>
      <c r="AI43" s="25" t="s">
        <v>835</v>
      </c>
      <c r="AJ43" s="25" t="s">
        <v>6409</v>
      </c>
      <c r="AQ43" s="25" t="s">
        <v>6185</v>
      </c>
      <c r="AR43" s="25" t="s">
        <v>1170</v>
      </c>
      <c r="AS43" s="25" t="s">
        <v>1187</v>
      </c>
      <c r="AT43" s="25" t="s">
        <v>7122</v>
      </c>
      <c r="AV43" s="25" t="s">
        <v>6895</v>
      </c>
      <c r="AW43" s="25">
        <v>39</v>
      </c>
      <c r="AX43" s="25">
        <v>35</v>
      </c>
      <c r="AY43" s="25" t="s">
        <v>699</v>
      </c>
      <c r="AZ43" s="25" t="s">
        <v>833</v>
      </c>
      <c r="BG43" s="25" t="s">
        <v>658</v>
      </c>
      <c r="BI43" s="25" t="s">
        <v>845</v>
      </c>
      <c r="BJ43" s="25" t="s">
        <v>6336</v>
      </c>
      <c r="BN43" s="25" t="s">
        <v>241</v>
      </c>
      <c r="BO43" s="25" t="s">
        <v>6409</v>
      </c>
      <c r="BP43" s="25" t="s">
        <v>7126</v>
      </c>
      <c r="BQ43" s="25" t="s">
        <v>7137</v>
      </c>
      <c r="CY43" s="25"/>
    </row>
    <row r="44" spans="1:121" x14ac:dyDescent="0.35">
      <c r="A44" s="25" t="s">
        <v>7150</v>
      </c>
      <c r="B44" s="25">
        <f t="shared" si="0"/>
        <v>5</v>
      </c>
      <c r="K44" s="25" t="s">
        <v>6832</v>
      </c>
      <c r="L44" s="25" t="s">
        <v>6341</v>
      </c>
      <c r="N44" s="25"/>
      <c r="O44" s="25" t="s">
        <v>6807</v>
      </c>
      <c r="Q44" s="25" t="s">
        <v>119</v>
      </c>
      <c r="X44" s="25">
        <f t="shared" si="1"/>
        <v>1</v>
      </c>
      <c r="AS44" s="25"/>
      <c r="CY44" s="25"/>
    </row>
    <row r="45" spans="1:121" x14ac:dyDescent="0.35">
      <c r="A45" s="25" t="s">
        <v>7150</v>
      </c>
      <c r="B45" s="25">
        <f t="shared" si="0"/>
        <v>6</v>
      </c>
      <c r="C45" s="25" t="s">
        <v>6944</v>
      </c>
      <c r="K45" s="25" t="s">
        <v>6833</v>
      </c>
      <c r="L45" s="25" t="s">
        <v>6341</v>
      </c>
      <c r="N45" s="25"/>
      <c r="O45" s="25" t="s">
        <v>6807</v>
      </c>
      <c r="Q45" s="25" t="s">
        <v>119</v>
      </c>
      <c r="X45" s="25">
        <f t="shared" si="1"/>
        <v>1</v>
      </c>
      <c r="AS45" s="25"/>
      <c r="CY45" s="25"/>
    </row>
    <row r="46" spans="1:121" x14ac:dyDescent="0.35">
      <c r="A46" s="25" t="s">
        <v>7150</v>
      </c>
      <c r="B46" s="25">
        <f t="shared" si="0"/>
        <v>6</v>
      </c>
      <c r="C46" s="25" t="s">
        <v>6944</v>
      </c>
      <c r="K46" s="25" t="s">
        <v>6834</v>
      </c>
      <c r="L46" s="25" t="s">
        <v>6341</v>
      </c>
      <c r="N46" s="25"/>
      <c r="O46" s="25" t="s">
        <v>6807</v>
      </c>
      <c r="Q46" s="25" t="s">
        <v>119</v>
      </c>
      <c r="X46" s="25">
        <f t="shared" si="1"/>
        <v>1</v>
      </c>
      <c r="AS46" s="25"/>
      <c r="CY46" s="25"/>
    </row>
    <row r="47" spans="1:121" x14ac:dyDescent="0.35">
      <c r="A47" s="25" t="s">
        <v>7150</v>
      </c>
      <c r="B47" s="25">
        <f t="shared" si="0"/>
        <v>11</v>
      </c>
      <c r="C47" s="25" t="s">
        <v>7000</v>
      </c>
      <c r="K47" s="25" t="s">
        <v>2177</v>
      </c>
      <c r="L47" s="25" t="s">
        <v>6341</v>
      </c>
      <c r="N47" s="25"/>
      <c r="O47" s="25" t="s">
        <v>721</v>
      </c>
      <c r="S47" s="25" t="s">
        <v>119</v>
      </c>
      <c r="X47" s="25">
        <f t="shared" si="1"/>
        <v>1</v>
      </c>
      <c r="Y47" s="25" t="s">
        <v>2176</v>
      </c>
      <c r="AI47" s="25" t="s">
        <v>2177</v>
      </c>
      <c r="AR47" s="25" t="s">
        <v>1170</v>
      </c>
      <c r="AS47" s="25" t="s">
        <v>2172</v>
      </c>
      <c r="AT47" s="25" t="s">
        <v>1180</v>
      </c>
      <c r="CY47" s="25"/>
    </row>
    <row r="48" spans="1:121" x14ac:dyDescent="0.35">
      <c r="A48" s="25" t="s">
        <v>7150</v>
      </c>
      <c r="B48" s="25">
        <f t="shared" si="0"/>
        <v>33</v>
      </c>
      <c r="C48" s="25" t="s">
        <v>7000</v>
      </c>
      <c r="K48" s="25" t="s">
        <v>7179</v>
      </c>
      <c r="L48" s="25" t="s">
        <v>6341</v>
      </c>
      <c r="N48" s="25"/>
      <c r="O48" s="25" t="s">
        <v>721</v>
      </c>
      <c r="P48" s="25" t="s">
        <v>119</v>
      </c>
      <c r="Q48" s="25" t="s">
        <v>119</v>
      </c>
      <c r="S48" s="25" t="s">
        <v>119</v>
      </c>
      <c r="T48" s="25" t="s">
        <v>119</v>
      </c>
      <c r="X48" s="25">
        <f t="shared" si="1"/>
        <v>4</v>
      </c>
      <c r="Y48" s="25" t="s">
        <v>260</v>
      </c>
      <c r="Z48" s="25" t="s">
        <v>669</v>
      </c>
      <c r="AD48" s="25" t="s">
        <v>1184</v>
      </c>
      <c r="AE48" s="25" t="s">
        <v>6099</v>
      </c>
      <c r="AF48" s="25" t="s">
        <v>6171</v>
      </c>
      <c r="AG48" s="25" t="s">
        <v>259</v>
      </c>
      <c r="AH48" s="25" t="s">
        <v>7143</v>
      </c>
      <c r="AI48" s="25" t="s">
        <v>864</v>
      </c>
      <c r="AQ48" s="25" t="s">
        <v>6185</v>
      </c>
      <c r="AR48" s="25" t="s">
        <v>1170</v>
      </c>
      <c r="AS48" s="25" t="s">
        <v>1187</v>
      </c>
      <c r="AT48" s="25" t="s">
        <v>7145</v>
      </c>
      <c r="AV48" s="25" t="s">
        <v>7149</v>
      </c>
      <c r="AW48" s="25">
        <v>28</v>
      </c>
      <c r="AX48" s="25">
        <v>30</v>
      </c>
      <c r="AY48" s="25" t="s">
        <v>866</v>
      </c>
      <c r="AZ48" s="25" t="s">
        <v>862</v>
      </c>
      <c r="BG48" s="25" t="s">
        <v>658</v>
      </c>
      <c r="BI48" s="25" t="s">
        <v>658</v>
      </c>
      <c r="BJ48" s="25" t="s">
        <v>658</v>
      </c>
      <c r="BL48" s="25" t="s">
        <v>7180</v>
      </c>
      <c r="BN48" s="25" t="s">
        <v>259</v>
      </c>
      <c r="BP48" s="25" t="s">
        <v>7128</v>
      </c>
      <c r="BQ48" s="25" t="s">
        <v>7134</v>
      </c>
      <c r="CY48" s="25"/>
    </row>
    <row r="49" spans="1:121" x14ac:dyDescent="0.35">
      <c r="A49" s="25" t="s">
        <v>7150</v>
      </c>
      <c r="B49" s="25">
        <f t="shared" si="0"/>
        <v>14</v>
      </c>
      <c r="C49" s="25" t="s">
        <v>6944</v>
      </c>
      <c r="J49" s="25" t="s">
        <v>7030</v>
      </c>
      <c r="K49" s="25" t="s">
        <v>1291</v>
      </c>
      <c r="L49" s="25" t="s">
        <v>6341</v>
      </c>
      <c r="N49" s="25"/>
      <c r="O49" s="25" t="s">
        <v>721</v>
      </c>
      <c r="S49" s="25" t="s">
        <v>119</v>
      </c>
      <c r="X49" s="25">
        <f t="shared" si="1"/>
        <v>1</v>
      </c>
      <c r="Y49" s="25" t="s">
        <v>1292</v>
      </c>
      <c r="AD49" s="25" t="s">
        <v>644</v>
      </c>
      <c r="AI49" s="25" t="s">
        <v>1293</v>
      </c>
      <c r="AQ49" s="25" t="s">
        <v>6185</v>
      </c>
      <c r="AR49" s="25" t="s">
        <v>737</v>
      </c>
      <c r="AS49" s="25" t="s">
        <v>956</v>
      </c>
      <c r="AT49" s="25" t="s">
        <v>1294</v>
      </c>
      <c r="CY49" s="25"/>
    </row>
    <row r="50" spans="1:121" x14ac:dyDescent="0.35">
      <c r="A50" s="25" t="s">
        <v>7150</v>
      </c>
      <c r="B50" s="25">
        <f t="shared" si="0"/>
        <v>23</v>
      </c>
      <c r="C50" s="25" t="s">
        <v>7000</v>
      </c>
      <c r="K50" s="25" t="s">
        <v>7152</v>
      </c>
      <c r="L50" s="25" t="s">
        <v>6341</v>
      </c>
      <c r="N50" s="25"/>
      <c r="O50" s="25" t="s">
        <v>1521</v>
      </c>
      <c r="X50" s="25">
        <f t="shared" si="1"/>
        <v>0</v>
      </c>
      <c r="Y50" s="25" t="s">
        <v>263</v>
      </c>
      <c r="Z50" s="25" t="s">
        <v>874</v>
      </c>
      <c r="AD50" s="25" t="s">
        <v>1184</v>
      </c>
      <c r="AE50" s="25" t="s">
        <v>6099</v>
      </c>
      <c r="AF50" s="25" t="s">
        <v>6172</v>
      </c>
      <c r="AH50" s="25" t="s">
        <v>7154</v>
      </c>
      <c r="AI50" s="25" t="s">
        <v>262</v>
      </c>
      <c r="AQ50" s="25" t="s">
        <v>6185</v>
      </c>
      <c r="AR50" s="25" t="s">
        <v>1170</v>
      </c>
      <c r="AS50" s="25" t="s">
        <v>1187</v>
      </c>
      <c r="AT50" s="25" t="s">
        <v>1191</v>
      </c>
      <c r="AW50" s="25">
        <v>29</v>
      </c>
      <c r="AX50" s="25">
        <v>42</v>
      </c>
      <c r="AY50" s="25" t="s">
        <v>866</v>
      </c>
      <c r="AZ50" s="25" t="s">
        <v>875</v>
      </c>
      <c r="BN50" s="25" t="s">
        <v>262</v>
      </c>
      <c r="BP50" s="25" t="s">
        <v>7129</v>
      </c>
      <c r="BQ50" s="25" t="s">
        <v>7138</v>
      </c>
      <c r="CY50" s="25"/>
    </row>
    <row r="51" spans="1:121" x14ac:dyDescent="0.35">
      <c r="A51" s="25" t="s">
        <v>7150</v>
      </c>
      <c r="B51" s="25">
        <f t="shared" si="0"/>
        <v>14</v>
      </c>
      <c r="C51" s="25" t="s">
        <v>6944</v>
      </c>
      <c r="J51" s="25" t="s">
        <v>7030</v>
      </c>
      <c r="K51" s="25" t="s">
        <v>1708</v>
      </c>
      <c r="L51" s="25" t="s">
        <v>6341</v>
      </c>
      <c r="N51" s="25"/>
      <c r="O51" s="25" t="s">
        <v>721</v>
      </c>
      <c r="S51" s="25" t="s">
        <v>119</v>
      </c>
      <c r="X51" s="25">
        <f t="shared" si="1"/>
        <v>1</v>
      </c>
      <c r="Y51" s="25" t="s">
        <v>1707</v>
      </c>
      <c r="AD51" s="25" t="s">
        <v>644</v>
      </c>
      <c r="AI51" s="25" t="s">
        <v>1708</v>
      </c>
      <c r="AQ51" s="25" t="s">
        <v>6185</v>
      </c>
      <c r="AR51" s="25" t="s">
        <v>737</v>
      </c>
      <c r="AS51" s="25" t="s">
        <v>956</v>
      </c>
      <c r="AT51" s="25" t="s">
        <v>1657</v>
      </c>
      <c r="CY51" s="25"/>
    </row>
    <row r="52" spans="1:121" x14ac:dyDescent="0.35">
      <c r="A52" s="25" t="s">
        <v>7150</v>
      </c>
      <c r="B52" s="25">
        <f t="shared" si="0"/>
        <v>11</v>
      </c>
      <c r="C52" s="25" t="s">
        <v>6944</v>
      </c>
      <c r="K52" s="25" t="s">
        <v>1343</v>
      </c>
      <c r="L52" s="25" t="s">
        <v>6341</v>
      </c>
      <c r="N52" s="25"/>
      <c r="O52" s="25" t="s">
        <v>721</v>
      </c>
      <c r="S52" s="25" t="s">
        <v>119</v>
      </c>
      <c r="X52" s="25">
        <f t="shared" si="1"/>
        <v>1</v>
      </c>
      <c r="Y52" s="25" t="s">
        <v>1344</v>
      </c>
      <c r="AI52" s="25" t="s">
        <v>1345</v>
      </c>
      <c r="AR52" s="25" t="s">
        <v>756</v>
      </c>
      <c r="AS52" s="25" t="s">
        <v>800</v>
      </c>
      <c r="AT52" s="25" t="s">
        <v>1346</v>
      </c>
      <c r="CY52" s="25"/>
    </row>
    <row r="53" spans="1:121" s="29" customFormat="1" x14ac:dyDescent="0.35">
      <c r="A53" s="25" t="s">
        <v>7150</v>
      </c>
      <c r="B53" s="25">
        <f t="shared" si="0"/>
        <v>7</v>
      </c>
      <c r="C53" s="25" t="s">
        <v>6944</v>
      </c>
      <c r="D53" s="25"/>
      <c r="E53" s="25"/>
      <c r="F53" s="25"/>
      <c r="G53" s="25"/>
      <c r="H53" s="25"/>
      <c r="I53" s="25"/>
      <c r="J53" s="25"/>
      <c r="K53" s="25" t="s">
        <v>587</v>
      </c>
      <c r="L53" s="25" t="s">
        <v>6341</v>
      </c>
      <c r="M53" s="25"/>
      <c r="N53" s="25"/>
      <c r="O53" s="25" t="s">
        <v>6114</v>
      </c>
      <c r="P53" s="25"/>
      <c r="Q53" s="25"/>
      <c r="R53" s="25"/>
      <c r="S53" s="25"/>
      <c r="T53" s="25" t="s">
        <v>119</v>
      </c>
      <c r="U53" s="25"/>
      <c r="V53" s="25"/>
      <c r="W53" s="25"/>
      <c r="X53" s="25">
        <f t="shared" si="1"/>
        <v>1</v>
      </c>
      <c r="Y53" s="25"/>
      <c r="Z53" s="25"/>
      <c r="AA53" s="25"/>
      <c r="AB53" s="25"/>
      <c r="AC53" s="25"/>
      <c r="AD53" s="25"/>
      <c r="AE53" s="25"/>
      <c r="AF53" s="25"/>
      <c r="AG53" s="25"/>
      <c r="AH53" s="25"/>
      <c r="AI53" s="25"/>
      <c r="AJ53" s="25"/>
      <c r="AK53" s="25"/>
      <c r="AL53" s="25"/>
      <c r="AM53" s="25"/>
      <c r="AN53" s="25"/>
      <c r="AO53" s="25"/>
      <c r="AP53" s="25"/>
      <c r="AQ53" s="25" t="s">
        <v>6185</v>
      </c>
      <c r="AR53" s="25"/>
      <c r="AS53" s="25"/>
      <c r="AT53" s="25"/>
      <c r="AU53" s="25"/>
      <c r="AV53" s="25"/>
      <c r="AW53" s="25"/>
      <c r="AX53" s="25"/>
      <c r="AY53" s="25"/>
      <c r="AZ53" s="25"/>
      <c r="BA53" s="25"/>
      <c r="BB53" s="25"/>
      <c r="BC53" s="25"/>
      <c r="BD53" s="30"/>
      <c r="BE53" s="30"/>
      <c r="BF53" s="25"/>
      <c r="BG53" s="25"/>
      <c r="BH53" s="25"/>
      <c r="BI53" s="25"/>
      <c r="BJ53" s="25"/>
      <c r="BK53" s="25"/>
      <c r="BL53" s="25"/>
      <c r="BM53" s="25"/>
      <c r="BN53" s="25"/>
      <c r="BO53" s="25"/>
      <c r="BP53" s="25"/>
      <c r="BQ53" s="25"/>
      <c r="BR53" s="25"/>
      <c r="BS53" s="25"/>
      <c r="BT53" s="25"/>
      <c r="BU53" s="25"/>
      <c r="BV53" s="25"/>
      <c r="BW53" s="25"/>
      <c r="BX53" s="25"/>
      <c r="BY53" s="25"/>
      <c r="BZ53" s="25"/>
      <c r="CA53" s="25"/>
      <c r="CB53" s="25"/>
      <c r="CC53" s="25"/>
      <c r="CD53" s="25"/>
      <c r="CE53" s="25"/>
      <c r="CF53" s="25"/>
      <c r="CG53" s="25"/>
      <c r="CH53" s="25"/>
      <c r="CI53" s="25"/>
      <c r="CJ53" s="25"/>
      <c r="CK53" s="25"/>
      <c r="CL53" s="25"/>
      <c r="CM53" s="25"/>
      <c r="CN53" s="25"/>
      <c r="CO53" s="25"/>
      <c r="CP53" s="25"/>
      <c r="CQ53" s="25"/>
      <c r="CR53" s="25"/>
      <c r="CS53" s="25"/>
      <c r="CT53" s="25"/>
      <c r="CU53" s="25"/>
      <c r="CV53" s="25"/>
      <c r="CW53" s="25"/>
      <c r="CX53" s="25"/>
      <c r="CY53" s="25"/>
      <c r="CZ53" s="25"/>
      <c r="DA53" s="25"/>
      <c r="DB53" s="25"/>
      <c r="DC53" s="25"/>
      <c r="DD53" s="25"/>
      <c r="DE53" s="25"/>
      <c r="DF53" s="25"/>
      <c r="DG53" s="25"/>
      <c r="DH53" s="25"/>
      <c r="DI53" s="25"/>
      <c r="DJ53" s="25"/>
      <c r="DK53" s="25"/>
      <c r="DL53" s="25"/>
      <c r="DM53" s="25"/>
      <c r="DN53" s="25"/>
      <c r="DO53" s="25"/>
      <c r="DP53" s="25"/>
      <c r="DQ53" s="25"/>
    </row>
    <row r="54" spans="1:121" x14ac:dyDescent="0.35">
      <c r="A54" s="25" t="s">
        <v>7150</v>
      </c>
      <c r="B54" s="25">
        <f t="shared" si="0"/>
        <v>16</v>
      </c>
      <c r="C54" s="25" t="s">
        <v>6944</v>
      </c>
      <c r="J54" s="25" t="s">
        <v>7030</v>
      </c>
      <c r="K54" s="25" t="s">
        <v>1836</v>
      </c>
      <c r="L54" s="25" t="s">
        <v>6341</v>
      </c>
      <c r="N54" s="25"/>
      <c r="O54" s="25" t="s">
        <v>721</v>
      </c>
      <c r="S54" s="25" t="s">
        <v>119</v>
      </c>
      <c r="X54" s="25">
        <f t="shared" si="1"/>
        <v>1</v>
      </c>
      <c r="Y54" s="25" t="s">
        <v>1835</v>
      </c>
      <c r="Z54" s="25" t="s">
        <v>1096</v>
      </c>
      <c r="AD54" s="25" t="s">
        <v>644</v>
      </c>
      <c r="AI54" s="25" t="s">
        <v>1836</v>
      </c>
      <c r="AQ54" s="25" t="s">
        <v>6185</v>
      </c>
      <c r="AR54" s="25" t="s">
        <v>737</v>
      </c>
      <c r="AS54" s="25" t="s">
        <v>1102</v>
      </c>
      <c r="AT54" s="25" t="s">
        <v>1188</v>
      </c>
      <c r="AZ54" s="25" t="s">
        <v>7017</v>
      </c>
      <c r="BD54" s="30"/>
      <c r="BE54" s="30"/>
      <c r="CY54" s="25"/>
    </row>
    <row r="55" spans="1:121" x14ac:dyDescent="0.35">
      <c r="A55" s="25" t="s">
        <v>7150</v>
      </c>
      <c r="B55" s="25">
        <f t="shared" si="0"/>
        <v>22</v>
      </c>
      <c r="K55" s="25" t="s">
        <v>1378</v>
      </c>
      <c r="L55" s="25" t="s">
        <v>6663</v>
      </c>
      <c r="N55" s="25"/>
      <c r="O55" s="25" t="s">
        <v>721</v>
      </c>
      <c r="P55" s="25" t="s">
        <v>119</v>
      </c>
      <c r="Q55" s="25" t="s">
        <v>119</v>
      </c>
      <c r="R55" s="25" t="s">
        <v>119</v>
      </c>
      <c r="S55" s="25" t="s">
        <v>119</v>
      </c>
      <c r="T55" s="25" t="s">
        <v>119</v>
      </c>
      <c r="U55" s="25" t="s">
        <v>119</v>
      </c>
      <c r="X55" s="25">
        <f t="shared" si="1"/>
        <v>6</v>
      </c>
      <c r="Y55" s="25" t="s">
        <v>296</v>
      </c>
      <c r="AC55" s="25" t="s">
        <v>753</v>
      </c>
      <c r="AD55" s="25" t="s">
        <v>1184</v>
      </c>
      <c r="AE55" s="25" t="s">
        <v>6159</v>
      </c>
      <c r="AI55" s="25" t="s">
        <v>1378</v>
      </c>
      <c r="AQ55" s="25" t="s">
        <v>6185</v>
      </c>
      <c r="AR55" s="25" t="s">
        <v>1377</v>
      </c>
      <c r="AS55" s="25" t="s">
        <v>1187</v>
      </c>
      <c r="AT55" s="25" t="s">
        <v>1379</v>
      </c>
      <c r="BD55" s="30"/>
      <c r="BE55" s="30"/>
      <c r="BF55" s="25" t="s">
        <v>6231</v>
      </c>
      <c r="BG55" s="25">
        <v>1</v>
      </c>
      <c r="BH55" s="25" t="s">
        <v>6232</v>
      </c>
      <c r="CY55" s="25"/>
    </row>
    <row r="56" spans="1:121" x14ac:dyDescent="0.35">
      <c r="A56" s="25" t="s">
        <v>7150</v>
      </c>
      <c r="B56" s="25">
        <f t="shared" si="0"/>
        <v>25</v>
      </c>
      <c r="K56" s="25" t="s">
        <v>1388</v>
      </c>
      <c r="L56" s="25" t="s">
        <v>6341</v>
      </c>
      <c r="N56" s="25"/>
      <c r="O56" s="25" t="s">
        <v>721</v>
      </c>
      <c r="P56" s="25" t="s">
        <v>119</v>
      </c>
      <c r="S56" s="25" t="s">
        <v>119</v>
      </c>
      <c r="T56" s="25" t="s">
        <v>119</v>
      </c>
      <c r="U56" s="25" t="s">
        <v>119</v>
      </c>
      <c r="X56" s="25">
        <f t="shared" si="1"/>
        <v>4</v>
      </c>
      <c r="Y56" s="25" t="s">
        <v>302</v>
      </c>
      <c r="Z56" s="25" t="s">
        <v>669</v>
      </c>
      <c r="AI56" s="25" t="s">
        <v>1390</v>
      </c>
      <c r="AO56" s="25" t="s">
        <v>6107</v>
      </c>
      <c r="AQ56" s="25" t="s">
        <v>6185</v>
      </c>
      <c r="AR56" s="25" t="s">
        <v>5791</v>
      </c>
      <c r="AS56" s="25" t="s">
        <v>909</v>
      </c>
      <c r="AT56" s="25" t="s">
        <v>1391</v>
      </c>
      <c r="AZ56" s="25" t="s">
        <v>1389</v>
      </c>
      <c r="BB56" s="25" t="s">
        <v>1392</v>
      </c>
      <c r="BC56" s="25" t="s">
        <v>1393</v>
      </c>
      <c r="BD56" s="30"/>
      <c r="BE56" s="30"/>
      <c r="BF56" s="25" t="s">
        <v>6233</v>
      </c>
      <c r="BG56" s="25">
        <v>1</v>
      </c>
      <c r="BH56" s="25" t="s">
        <v>6234</v>
      </c>
      <c r="BI56" s="25" t="s">
        <v>1394</v>
      </c>
      <c r="BN56" s="25" t="s">
        <v>1388</v>
      </c>
      <c r="CC56" s="25" t="s">
        <v>1395</v>
      </c>
      <c r="CY56" s="25"/>
    </row>
    <row r="57" spans="1:121" x14ac:dyDescent="0.35">
      <c r="A57" s="25" t="s">
        <v>7150</v>
      </c>
      <c r="B57" s="25">
        <f t="shared" si="0"/>
        <v>8</v>
      </c>
      <c r="K57" s="25" t="s">
        <v>6136</v>
      </c>
      <c r="L57" s="25" t="s">
        <v>6341</v>
      </c>
      <c r="N57" s="25"/>
      <c r="O57" s="25" t="s">
        <v>6114</v>
      </c>
      <c r="T57" s="25" t="s">
        <v>119</v>
      </c>
      <c r="X57" s="25">
        <f t="shared" si="1"/>
        <v>1</v>
      </c>
      <c r="Y57" s="25" t="s">
        <v>2176</v>
      </c>
      <c r="Z57" s="25" t="s">
        <v>669</v>
      </c>
      <c r="AQ57" s="25" t="s">
        <v>6185</v>
      </c>
      <c r="AS57" s="25"/>
      <c r="BD57" s="30"/>
      <c r="BE57" s="30"/>
      <c r="CY57" s="25"/>
    </row>
    <row r="58" spans="1:121" x14ac:dyDescent="0.35">
      <c r="A58" s="25" t="s">
        <v>7150</v>
      </c>
      <c r="B58" s="25">
        <f t="shared" si="0"/>
        <v>17</v>
      </c>
      <c r="C58" s="25" t="s">
        <v>6944</v>
      </c>
      <c r="J58" s="25" t="s">
        <v>7030</v>
      </c>
      <c r="K58" s="25" t="s">
        <v>1698</v>
      </c>
      <c r="L58" s="25" t="s">
        <v>6667</v>
      </c>
      <c r="N58" s="25" t="s">
        <v>6341</v>
      </c>
      <c r="O58" s="25" t="s">
        <v>721</v>
      </c>
      <c r="R58" s="25" t="s">
        <v>119</v>
      </c>
      <c r="S58" s="25" t="s">
        <v>119</v>
      </c>
      <c r="X58" s="25">
        <f t="shared" si="1"/>
        <v>2</v>
      </c>
      <c r="Y58" s="25" t="s">
        <v>1697</v>
      </c>
      <c r="AD58" s="25" t="s">
        <v>644</v>
      </c>
      <c r="AI58" s="25" t="s">
        <v>1698</v>
      </c>
      <c r="AJ58" s="25" t="s">
        <v>1698</v>
      </c>
      <c r="AQ58" s="25" t="s">
        <v>6185</v>
      </c>
      <c r="AR58" s="25" t="s">
        <v>737</v>
      </c>
      <c r="AS58" s="25" t="s">
        <v>956</v>
      </c>
      <c r="AT58" s="25" t="s">
        <v>5954</v>
      </c>
      <c r="BD58" s="30"/>
      <c r="BE58" s="30"/>
      <c r="CY58" s="25"/>
    </row>
    <row r="59" spans="1:121" x14ac:dyDescent="0.35">
      <c r="A59" s="25" t="s">
        <v>7150</v>
      </c>
      <c r="B59" s="25">
        <f t="shared" si="0"/>
        <v>17</v>
      </c>
      <c r="C59" s="25" t="s">
        <v>6944</v>
      </c>
      <c r="J59" s="25" t="s">
        <v>7030</v>
      </c>
      <c r="K59" s="25" t="s">
        <v>1841</v>
      </c>
      <c r="L59" s="25" t="s">
        <v>6341</v>
      </c>
      <c r="N59" s="25"/>
      <c r="O59" s="25" t="s">
        <v>721</v>
      </c>
      <c r="S59" s="25" t="s">
        <v>119</v>
      </c>
      <c r="X59" s="25">
        <f t="shared" si="1"/>
        <v>1</v>
      </c>
      <c r="Y59" s="25" t="s">
        <v>7009</v>
      </c>
      <c r="Z59" s="25" t="s">
        <v>7010</v>
      </c>
      <c r="AB59" s="25" t="s">
        <v>7056</v>
      </c>
      <c r="AD59" s="25" t="s">
        <v>644</v>
      </c>
      <c r="AI59" s="25" t="s">
        <v>1841</v>
      </c>
      <c r="AQ59" s="25" t="s">
        <v>6185</v>
      </c>
      <c r="AR59" s="25" t="s">
        <v>737</v>
      </c>
      <c r="AS59" s="25" t="s">
        <v>1102</v>
      </c>
      <c r="AT59" s="25" t="s">
        <v>1134</v>
      </c>
      <c r="AZ59" s="25" t="s">
        <v>7011</v>
      </c>
      <c r="BD59" s="30"/>
      <c r="BE59" s="30"/>
      <c r="CY59" s="25"/>
    </row>
    <row r="60" spans="1:121" x14ac:dyDescent="0.35">
      <c r="A60" s="25" t="s">
        <v>7150</v>
      </c>
      <c r="B60" s="25">
        <f t="shared" si="0"/>
        <v>34</v>
      </c>
      <c r="C60" s="25" t="s">
        <v>6944</v>
      </c>
      <c r="K60" s="25" t="s">
        <v>6236</v>
      </c>
      <c r="L60" s="25" t="s">
        <v>6341</v>
      </c>
      <c r="N60" s="25" t="s">
        <v>6645</v>
      </c>
      <c r="O60" s="25" t="s">
        <v>721</v>
      </c>
      <c r="P60" s="25" t="s">
        <v>119</v>
      </c>
      <c r="R60" s="25" t="s">
        <v>119</v>
      </c>
      <c r="S60" s="25" t="s">
        <v>119</v>
      </c>
      <c r="T60" s="25" t="s">
        <v>119</v>
      </c>
      <c r="U60" s="25" t="s">
        <v>119</v>
      </c>
      <c r="X60" s="25">
        <f t="shared" si="1"/>
        <v>5</v>
      </c>
      <c r="Y60" s="25" t="s">
        <v>275</v>
      </c>
      <c r="Z60" s="25" t="s">
        <v>1113</v>
      </c>
      <c r="AD60" s="25" t="s">
        <v>644</v>
      </c>
      <c r="AF60" s="25" t="s">
        <v>6237</v>
      </c>
      <c r="AI60" s="25" t="s">
        <v>1116</v>
      </c>
      <c r="AJ60" s="25" t="s">
        <v>6488</v>
      </c>
      <c r="AQ60" s="25" t="s">
        <v>6185</v>
      </c>
      <c r="AR60" s="25" t="s">
        <v>737</v>
      </c>
      <c r="AS60" s="25" t="s">
        <v>956</v>
      </c>
      <c r="AT60" s="25" t="s">
        <v>1117</v>
      </c>
      <c r="AZ60" s="25" t="s">
        <v>1114</v>
      </c>
      <c r="BC60" s="25" t="s">
        <v>1118</v>
      </c>
      <c r="BD60" s="30"/>
      <c r="BE60" s="30"/>
      <c r="BF60" s="25" t="s">
        <v>6235</v>
      </c>
      <c r="BG60" s="25">
        <v>5</v>
      </c>
      <c r="BH60" s="25" t="s">
        <v>1119</v>
      </c>
      <c r="BS60" s="25" t="s">
        <v>1121</v>
      </c>
      <c r="BT60" s="25" t="s">
        <v>1122</v>
      </c>
      <c r="BU60" s="25" t="s">
        <v>1123</v>
      </c>
      <c r="BV60" s="25" t="s">
        <v>1124</v>
      </c>
      <c r="CD60" s="25" t="s">
        <v>1125</v>
      </c>
      <c r="CS60" s="25" t="s">
        <v>1120</v>
      </c>
      <c r="CY60" s="25"/>
      <c r="DC60" s="25" t="s">
        <v>1115</v>
      </c>
      <c r="DH60" s="25">
        <v>637930</v>
      </c>
    </row>
    <row r="61" spans="1:121" x14ac:dyDescent="0.35">
      <c r="A61" s="25" t="s">
        <v>7150</v>
      </c>
      <c r="B61" s="25">
        <f t="shared" si="0"/>
        <v>23</v>
      </c>
      <c r="C61" s="25" t="s">
        <v>6944</v>
      </c>
      <c r="K61" s="25" t="s">
        <v>73</v>
      </c>
      <c r="L61" s="25" t="s">
        <v>6341</v>
      </c>
      <c r="N61" s="25" t="s">
        <v>476</v>
      </c>
      <c r="O61" s="25" t="s">
        <v>721</v>
      </c>
      <c r="P61" s="25" t="s">
        <v>119</v>
      </c>
      <c r="Q61" s="25" t="s">
        <v>119</v>
      </c>
      <c r="S61" s="25" t="s">
        <v>119</v>
      </c>
      <c r="T61" s="25" t="s">
        <v>119</v>
      </c>
      <c r="U61" s="25" t="s">
        <v>119</v>
      </c>
      <c r="X61" s="25">
        <f t="shared" si="1"/>
        <v>5</v>
      </c>
      <c r="Y61" s="25" t="s">
        <v>221</v>
      </c>
      <c r="Z61" s="25" t="s">
        <v>669</v>
      </c>
      <c r="AD61" s="25" t="s">
        <v>644</v>
      </c>
      <c r="AE61" s="25" t="s">
        <v>644</v>
      </c>
      <c r="AF61" s="25" t="s">
        <v>6104</v>
      </c>
      <c r="AQ61" s="25" t="s">
        <v>6185</v>
      </c>
      <c r="AS61" s="25"/>
      <c r="AZ61" s="25" t="s">
        <v>775</v>
      </c>
      <c r="BD61" s="30"/>
      <c r="BE61" s="30"/>
      <c r="BF61" s="25" t="s">
        <v>6247</v>
      </c>
      <c r="BG61" s="25" t="s">
        <v>6228</v>
      </c>
      <c r="BH61" s="25" t="s">
        <v>6248</v>
      </c>
      <c r="CJ61" s="25" t="s">
        <v>476</v>
      </c>
      <c r="CL61" s="25" t="s">
        <v>6103</v>
      </c>
      <c r="CY61" s="25"/>
    </row>
    <row r="62" spans="1:121" x14ac:dyDescent="0.35">
      <c r="A62" s="25" t="s">
        <v>7150</v>
      </c>
      <c r="B62" s="25">
        <f t="shared" si="0"/>
        <v>20</v>
      </c>
      <c r="C62" s="25" t="s">
        <v>7000</v>
      </c>
      <c r="K62" s="25" t="s">
        <v>319</v>
      </c>
      <c r="L62" s="25" t="s">
        <v>6341</v>
      </c>
      <c r="N62" s="25"/>
      <c r="O62" s="25" t="s">
        <v>721</v>
      </c>
      <c r="P62" s="25" t="s">
        <v>119</v>
      </c>
      <c r="Q62" s="25" t="s">
        <v>119</v>
      </c>
      <c r="S62" s="25" t="s">
        <v>119</v>
      </c>
      <c r="T62" s="25" t="s">
        <v>119</v>
      </c>
      <c r="X62" s="25">
        <f t="shared" si="1"/>
        <v>4</v>
      </c>
      <c r="Y62" s="25" t="s">
        <v>320</v>
      </c>
      <c r="AD62" s="25" t="s">
        <v>1184</v>
      </c>
      <c r="AI62" s="25" t="s">
        <v>319</v>
      </c>
      <c r="AQ62" s="25" t="s">
        <v>6185</v>
      </c>
      <c r="AR62" s="25" t="s">
        <v>6019</v>
      </c>
      <c r="AS62" s="25" t="s">
        <v>1187</v>
      </c>
      <c r="AT62" s="25" t="s">
        <v>1477</v>
      </c>
      <c r="BD62" s="30"/>
      <c r="BE62" s="30"/>
      <c r="BI62" s="25" t="s">
        <v>1478</v>
      </c>
      <c r="BS62" s="25" t="s">
        <v>1479</v>
      </c>
      <c r="BT62" s="25" t="s">
        <v>1480</v>
      </c>
      <c r="BU62" s="25" t="s">
        <v>1481</v>
      </c>
      <c r="CY62" s="25"/>
    </row>
    <row r="63" spans="1:121" x14ac:dyDescent="0.35">
      <c r="A63" s="29" t="s">
        <v>7150</v>
      </c>
      <c r="B63" s="29">
        <f t="shared" si="0"/>
        <v>9</v>
      </c>
      <c r="C63" s="29"/>
      <c r="D63" s="29"/>
      <c r="E63" s="29"/>
      <c r="F63" s="29"/>
      <c r="G63" s="29"/>
      <c r="H63" s="29"/>
      <c r="I63" s="29"/>
      <c r="J63" s="29"/>
      <c r="K63" s="29" t="s">
        <v>8</v>
      </c>
      <c r="L63" s="29" t="s">
        <v>6685</v>
      </c>
      <c r="M63" s="29"/>
      <c r="N63" s="29" t="s">
        <v>6341</v>
      </c>
      <c r="O63" s="29" t="s">
        <v>6587</v>
      </c>
      <c r="P63" s="29"/>
      <c r="Q63" s="29"/>
      <c r="R63" s="29" t="s">
        <v>119</v>
      </c>
      <c r="S63" s="29"/>
      <c r="T63" s="29"/>
      <c r="U63" s="29"/>
      <c r="V63" s="29"/>
      <c r="W63" s="29"/>
      <c r="X63" s="29">
        <f t="shared" si="1"/>
        <v>1</v>
      </c>
      <c r="Y63" s="29"/>
      <c r="Z63" s="29"/>
      <c r="AA63" s="29"/>
      <c r="AB63" s="29"/>
      <c r="AC63" s="29"/>
      <c r="AD63" s="29"/>
      <c r="AE63" s="29"/>
      <c r="AF63" s="29"/>
      <c r="AG63" s="29"/>
      <c r="AH63" s="29"/>
      <c r="AI63" s="29"/>
      <c r="AJ63" s="29" t="s">
        <v>8</v>
      </c>
      <c r="AK63" s="29"/>
      <c r="AL63" s="29"/>
      <c r="AM63" s="29"/>
      <c r="AN63" s="29"/>
      <c r="AO63" s="29"/>
      <c r="AP63" s="29"/>
      <c r="AQ63" s="29" t="s">
        <v>6185</v>
      </c>
      <c r="AR63" s="29"/>
      <c r="AS63" s="29"/>
      <c r="AT63" s="29"/>
      <c r="AU63" s="29" t="s">
        <v>6451</v>
      </c>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row>
    <row r="64" spans="1:121" s="29" customFormat="1" x14ac:dyDescent="0.35">
      <c r="A64" s="29" t="s">
        <v>7150</v>
      </c>
      <c r="B64" s="29">
        <f t="shared" si="0"/>
        <v>9</v>
      </c>
      <c r="K64" s="29" t="s">
        <v>6506</v>
      </c>
      <c r="L64" s="29" t="s">
        <v>6686</v>
      </c>
      <c r="N64" s="29" t="s">
        <v>6508</v>
      </c>
      <c r="O64" s="29" t="s">
        <v>6587</v>
      </c>
      <c r="R64" s="29" t="s">
        <v>119</v>
      </c>
      <c r="X64" s="29">
        <f t="shared" si="1"/>
        <v>1</v>
      </c>
      <c r="AJ64" s="29" t="s">
        <v>6506</v>
      </c>
      <c r="AQ64" s="29" t="s">
        <v>6185</v>
      </c>
      <c r="AU64" s="29" t="s">
        <v>6507</v>
      </c>
    </row>
    <row r="65" spans="1:121" x14ac:dyDescent="0.35">
      <c r="A65" s="25" t="s">
        <v>7150</v>
      </c>
      <c r="B65" s="25">
        <f t="shared" si="0"/>
        <v>6</v>
      </c>
      <c r="C65" s="25" t="s">
        <v>6944</v>
      </c>
      <c r="K65" s="25" t="s">
        <v>6851</v>
      </c>
      <c r="L65" s="25" t="s">
        <v>6341</v>
      </c>
      <c r="N65" s="25"/>
      <c r="O65" s="25" t="s">
        <v>6807</v>
      </c>
      <c r="Q65" s="25" t="s">
        <v>119</v>
      </c>
      <c r="X65" s="25">
        <f t="shared" si="1"/>
        <v>1</v>
      </c>
      <c r="AS65" s="25"/>
      <c r="BD65" s="30"/>
      <c r="BE65" s="30"/>
      <c r="CY65" s="25"/>
    </row>
    <row r="66" spans="1:121" x14ac:dyDescent="0.35">
      <c r="A66" s="25" t="s">
        <v>7150</v>
      </c>
      <c r="B66" s="25">
        <f t="shared" ref="B66:B129" si="2">+COUNTA(C66:DQ66)</f>
        <v>6</v>
      </c>
      <c r="C66" s="25" t="s">
        <v>6944</v>
      </c>
      <c r="K66" s="25" t="s">
        <v>6852</v>
      </c>
      <c r="L66" s="25" t="s">
        <v>6341</v>
      </c>
      <c r="N66" s="25"/>
      <c r="O66" s="25" t="s">
        <v>6807</v>
      </c>
      <c r="Q66" s="25" t="s">
        <v>119</v>
      </c>
      <c r="X66" s="25">
        <f t="shared" ref="X66:X129" si="3">SUM(COUNTIF(P66:V66,"yes"))</f>
        <v>1</v>
      </c>
      <c r="AS66" s="25"/>
      <c r="BD66" s="30"/>
      <c r="BE66" s="30"/>
      <c r="CY66" s="25"/>
    </row>
    <row r="67" spans="1:121" x14ac:dyDescent="0.35">
      <c r="A67" s="25" t="s">
        <v>7150</v>
      </c>
      <c r="B67" s="25">
        <f t="shared" si="2"/>
        <v>6</v>
      </c>
      <c r="C67" s="25" t="s">
        <v>6944</v>
      </c>
      <c r="K67" s="25" t="s">
        <v>6853</v>
      </c>
      <c r="L67" s="25" t="s">
        <v>6341</v>
      </c>
      <c r="N67" s="25"/>
      <c r="O67" s="25" t="s">
        <v>6807</v>
      </c>
      <c r="Q67" s="25" t="s">
        <v>119</v>
      </c>
      <c r="X67" s="25">
        <f t="shared" si="3"/>
        <v>1</v>
      </c>
      <c r="AS67" s="25"/>
      <c r="BD67" s="30"/>
      <c r="BE67" s="30"/>
      <c r="CY67" s="25"/>
    </row>
    <row r="68" spans="1:121" x14ac:dyDescent="0.35">
      <c r="A68" s="25" t="s">
        <v>7150</v>
      </c>
      <c r="B68" s="25">
        <f t="shared" si="2"/>
        <v>6</v>
      </c>
      <c r="C68" s="25" t="s">
        <v>6944</v>
      </c>
      <c r="K68" s="25" t="s">
        <v>6850</v>
      </c>
      <c r="L68" s="25" t="s">
        <v>6341</v>
      </c>
      <c r="N68" s="25"/>
      <c r="O68" s="25" t="s">
        <v>6807</v>
      </c>
      <c r="Q68" s="25" t="s">
        <v>119</v>
      </c>
      <c r="X68" s="25">
        <f t="shared" si="3"/>
        <v>1</v>
      </c>
      <c r="AS68" s="25"/>
      <c r="BD68" s="30"/>
      <c r="BE68" s="30"/>
      <c r="CY68" s="25"/>
    </row>
    <row r="69" spans="1:121" x14ac:dyDescent="0.35">
      <c r="A69" s="25" t="s">
        <v>7150</v>
      </c>
      <c r="B69" s="25">
        <f t="shared" si="2"/>
        <v>39</v>
      </c>
      <c r="C69" s="25" t="s">
        <v>6944</v>
      </c>
      <c r="K69" s="25" t="s">
        <v>1504</v>
      </c>
      <c r="L69" s="25" t="s">
        <v>6341</v>
      </c>
      <c r="N69" s="25"/>
      <c r="O69" s="25" t="s">
        <v>721</v>
      </c>
      <c r="S69" s="25" t="s">
        <v>119</v>
      </c>
      <c r="T69" s="25" t="s">
        <v>119</v>
      </c>
      <c r="X69" s="25">
        <f t="shared" si="3"/>
        <v>2</v>
      </c>
      <c r="Y69" s="25" t="s">
        <v>1487</v>
      </c>
      <c r="Z69" s="25" t="s">
        <v>669</v>
      </c>
      <c r="AC69" s="25" t="s">
        <v>1488</v>
      </c>
      <c r="AD69" s="25" t="s">
        <v>644</v>
      </c>
      <c r="AI69" s="25" t="s">
        <v>1491</v>
      </c>
      <c r="AO69" s="25" t="s">
        <v>6146</v>
      </c>
      <c r="AQ69" s="25" t="s">
        <v>6185</v>
      </c>
      <c r="AR69" s="25" t="s">
        <v>1416</v>
      </c>
      <c r="AS69" s="25" t="s">
        <v>719</v>
      </c>
      <c r="AT69" s="25" t="s">
        <v>1492</v>
      </c>
      <c r="AZ69" s="25" t="s">
        <v>1489</v>
      </c>
      <c r="BB69" s="25" t="s">
        <v>1493</v>
      </c>
      <c r="BC69" s="25" t="s">
        <v>1494</v>
      </c>
      <c r="BD69" s="30" t="s">
        <v>14</v>
      </c>
      <c r="BE69" s="30" t="s">
        <v>1495</v>
      </c>
      <c r="BI69" s="25" t="s">
        <v>658</v>
      </c>
      <c r="BN69" s="25" t="s">
        <v>1498</v>
      </c>
      <c r="BS69" s="25" t="s">
        <v>1499</v>
      </c>
      <c r="BT69" s="25" t="s">
        <v>1500</v>
      </c>
      <c r="BU69" s="25" t="s">
        <v>1501</v>
      </c>
      <c r="BY69" s="25" t="s">
        <v>1502</v>
      </c>
      <c r="BZ69" s="25" t="s">
        <v>1503</v>
      </c>
      <c r="CA69" s="25" t="s">
        <v>1504</v>
      </c>
      <c r="CB69" s="25" t="s">
        <v>1505</v>
      </c>
      <c r="CC69" s="25" t="s">
        <v>1506</v>
      </c>
      <c r="CJ69" s="25" t="s">
        <v>1496</v>
      </c>
      <c r="CL69" s="25" t="s">
        <v>1497</v>
      </c>
      <c r="CM69" s="25" t="s">
        <v>14</v>
      </c>
      <c r="CQ69" s="25" t="s">
        <v>14</v>
      </c>
      <c r="CS69" s="25" t="s">
        <v>14</v>
      </c>
      <c r="CY69" s="25"/>
      <c r="DD69" s="25" t="s">
        <v>1490</v>
      </c>
      <c r="DH69" s="25">
        <v>43851</v>
      </c>
    </row>
    <row r="70" spans="1:121" x14ac:dyDescent="0.35">
      <c r="A70" s="25" t="s">
        <v>7150</v>
      </c>
      <c r="B70" s="25">
        <f t="shared" si="2"/>
        <v>48</v>
      </c>
      <c r="C70" s="25" t="s">
        <v>6944</v>
      </c>
      <c r="D70" s="25" t="s">
        <v>6931</v>
      </c>
      <c r="E70" s="25" t="s">
        <v>6994</v>
      </c>
      <c r="F70" s="25" t="s">
        <v>6933</v>
      </c>
      <c r="H70" s="25">
        <v>1</v>
      </c>
      <c r="I70" s="25">
        <v>1</v>
      </c>
      <c r="J70" s="25" t="s">
        <v>7030</v>
      </c>
      <c r="K70" s="25" t="s">
        <v>1514</v>
      </c>
      <c r="L70" s="25" t="s">
        <v>6660</v>
      </c>
      <c r="N70" s="25"/>
      <c r="O70" s="25" t="s">
        <v>721</v>
      </c>
      <c r="R70" s="25" t="s">
        <v>119</v>
      </c>
      <c r="S70" s="25" t="s">
        <v>119</v>
      </c>
      <c r="V70" s="25" t="s">
        <v>119</v>
      </c>
      <c r="W70" s="25" t="s">
        <v>1160</v>
      </c>
      <c r="X70" s="25">
        <f t="shared" si="3"/>
        <v>3</v>
      </c>
      <c r="Y70" s="25" t="s">
        <v>1524</v>
      </c>
      <c r="Z70" s="25" t="s">
        <v>1525</v>
      </c>
      <c r="AB70" s="25" t="s">
        <v>7059</v>
      </c>
      <c r="AD70" s="25" t="s">
        <v>644</v>
      </c>
      <c r="AI70" s="25" t="s">
        <v>7014</v>
      </c>
      <c r="AJ70" s="25" t="s">
        <v>6475</v>
      </c>
      <c r="AO70" s="25" t="s">
        <v>7013</v>
      </c>
      <c r="AQ70" s="25" t="s">
        <v>6185</v>
      </c>
      <c r="AR70" s="25" t="s">
        <v>737</v>
      </c>
      <c r="AS70" s="25" t="s">
        <v>1102</v>
      </c>
      <c r="AT70" s="25" t="s">
        <v>1529</v>
      </c>
      <c r="AU70" s="25" t="s">
        <v>818</v>
      </c>
      <c r="AV70" s="25" t="s">
        <v>4018</v>
      </c>
      <c r="AW70" s="25">
        <v>-8</v>
      </c>
      <c r="AX70" s="25">
        <v>111</v>
      </c>
      <c r="AY70" s="25" t="s">
        <v>699</v>
      </c>
      <c r="AZ70" s="25" t="s">
        <v>1528</v>
      </c>
      <c r="BA70" s="25" t="s">
        <v>1529</v>
      </c>
      <c r="BB70" s="25" t="s">
        <v>1530</v>
      </c>
      <c r="BC70" s="25" t="s">
        <v>1531</v>
      </c>
      <c r="BD70" s="30"/>
      <c r="BE70" s="30"/>
      <c r="BS70" s="25" t="s">
        <v>748</v>
      </c>
      <c r="BT70" s="25" t="s">
        <v>469</v>
      </c>
      <c r="CM70" s="25" t="s">
        <v>5759</v>
      </c>
      <c r="CN70" s="25" t="s">
        <v>119</v>
      </c>
      <c r="CO70" s="25" t="s">
        <v>3101</v>
      </c>
      <c r="CQ70" s="25" t="s">
        <v>748</v>
      </c>
      <c r="CR70" s="25" t="s">
        <v>469</v>
      </c>
      <c r="CS70" s="25" t="s">
        <v>5272</v>
      </c>
      <c r="CT70" s="25" t="s">
        <v>5274</v>
      </c>
      <c r="CU70" s="25" t="s">
        <v>3237</v>
      </c>
      <c r="CV70" s="25" t="s">
        <v>3307</v>
      </c>
      <c r="CW70" s="25" t="s">
        <v>3759</v>
      </c>
      <c r="CY70" s="25" t="s">
        <v>14</v>
      </c>
    </row>
    <row r="71" spans="1:121" x14ac:dyDescent="0.35">
      <c r="A71" s="25" t="s">
        <v>7150</v>
      </c>
      <c r="B71" s="25">
        <f t="shared" si="2"/>
        <v>24</v>
      </c>
      <c r="C71" s="25" t="s">
        <v>6944</v>
      </c>
      <c r="D71" s="25" t="s">
        <v>6931</v>
      </c>
      <c r="E71" s="25" t="s">
        <v>6943</v>
      </c>
      <c r="F71" s="25" t="s">
        <v>7000</v>
      </c>
      <c r="H71" s="25">
        <v>1</v>
      </c>
      <c r="I71" s="25">
        <v>1</v>
      </c>
      <c r="J71" s="25" t="s">
        <v>7030</v>
      </c>
      <c r="K71" s="25" t="s">
        <v>1514</v>
      </c>
      <c r="L71" s="25" t="s">
        <v>6341</v>
      </c>
      <c r="N71" s="25"/>
      <c r="O71" s="25" t="s">
        <v>1521</v>
      </c>
      <c r="X71" s="25">
        <f t="shared" si="3"/>
        <v>0</v>
      </c>
      <c r="Y71" s="25" t="s">
        <v>1515</v>
      </c>
      <c r="Z71" s="25" t="s">
        <v>1113</v>
      </c>
      <c r="AB71" s="25" t="s">
        <v>7058</v>
      </c>
      <c r="AD71" s="25" t="s">
        <v>644</v>
      </c>
      <c r="AQ71" s="25" t="s">
        <v>6185</v>
      </c>
      <c r="AR71" s="25" t="s">
        <v>737</v>
      </c>
      <c r="AS71" s="25" t="s">
        <v>1519</v>
      </c>
      <c r="AT71" s="25" t="s">
        <v>1520</v>
      </c>
      <c r="AZ71" s="25" t="s">
        <v>1518</v>
      </c>
      <c r="BD71" s="30"/>
      <c r="BE71" s="30"/>
      <c r="BS71" s="25" t="s">
        <v>1522</v>
      </c>
      <c r="BT71" s="25" t="s">
        <v>1523</v>
      </c>
      <c r="BU71" s="25" t="s">
        <v>6999</v>
      </c>
      <c r="CY71" s="25"/>
      <c r="DJ71" s="25" t="s">
        <v>7001</v>
      </c>
    </row>
    <row r="72" spans="1:121" x14ac:dyDescent="0.35">
      <c r="A72" s="25" t="s">
        <v>7150</v>
      </c>
      <c r="B72" s="25">
        <f t="shared" si="2"/>
        <v>20</v>
      </c>
      <c r="C72" s="25" t="s">
        <v>6944</v>
      </c>
      <c r="J72" s="25" t="s">
        <v>7030</v>
      </c>
      <c r="K72" s="25" t="s">
        <v>1833</v>
      </c>
      <c r="L72" s="25" t="s">
        <v>6341</v>
      </c>
      <c r="N72" s="25"/>
      <c r="O72" s="25" t="s">
        <v>721</v>
      </c>
      <c r="R72" s="25" t="s">
        <v>119</v>
      </c>
      <c r="S72" s="25" t="s">
        <v>119</v>
      </c>
      <c r="X72" s="25">
        <f t="shared" si="3"/>
        <v>2</v>
      </c>
      <c r="Y72" s="25" t="s">
        <v>7015</v>
      </c>
      <c r="Z72" s="25" t="s">
        <v>7016</v>
      </c>
      <c r="AB72" s="25" t="s">
        <v>7060</v>
      </c>
      <c r="AD72" s="25" t="s">
        <v>644</v>
      </c>
      <c r="AI72" s="25" t="s">
        <v>1833</v>
      </c>
      <c r="AJ72" s="25" t="s">
        <v>6407</v>
      </c>
      <c r="AQ72" s="25" t="s">
        <v>6185</v>
      </c>
      <c r="AR72" s="25" t="s">
        <v>737</v>
      </c>
      <c r="AS72" s="25" t="s">
        <v>1102</v>
      </c>
      <c r="AT72" s="25" t="s">
        <v>1010</v>
      </c>
      <c r="AU72" s="25" t="s">
        <v>1010</v>
      </c>
      <c r="AZ72" s="25" t="s">
        <v>7023</v>
      </c>
      <c r="BD72" s="30"/>
      <c r="BE72" s="30"/>
      <c r="CY72" s="25"/>
    </row>
    <row r="73" spans="1:121" s="29" customFormat="1" x14ac:dyDescent="0.35">
      <c r="A73" s="29" t="s">
        <v>7150</v>
      </c>
      <c r="B73" s="29">
        <f t="shared" si="2"/>
        <v>43</v>
      </c>
      <c r="C73" s="29" t="s">
        <v>6944</v>
      </c>
      <c r="K73" s="29" t="s">
        <v>1533</v>
      </c>
      <c r="L73" s="29" t="s">
        <v>7285</v>
      </c>
      <c r="O73" s="29" t="s">
        <v>721</v>
      </c>
      <c r="Q73" s="29" t="s">
        <v>119</v>
      </c>
      <c r="R73" s="29" t="s">
        <v>119</v>
      </c>
      <c r="S73" s="29" t="s">
        <v>119</v>
      </c>
      <c r="T73" s="29" t="s">
        <v>119</v>
      </c>
      <c r="V73" s="29" t="s">
        <v>119</v>
      </c>
      <c r="W73" s="29" t="s">
        <v>119</v>
      </c>
      <c r="X73" s="29">
        <f t="shared" si="3"/>
        <v>5</v>
      </c>
      <c r="Y73" s="29" t="s">
        <v>1534</v>
      </c>
      <c r="Z73" s="29" t="s">
        <v>669</v>
      </c>
      <c r="AD73" s="29" t="s">
        <v>644</v>
      </c>
      <c r="AI73" s="29" t="s">
        <v>1535</v>
      </c>
      <c r="AJ73" s="29" t="s">
        <v>1533</v>
      </c>
      <c r="AQ73" s="29" t="s">
        <v>6185</v>
      </c>
      <c r="AR73" s="29" t="s">
        <v>1280</v>
      </c>
      <c r="AS73" s="29" t="s">
        <v>5857</v>
      </c>
      <c r="AT73" s="29" t="s">
        <v>5856</v>
      </c>
      <c r="AU73" s="29" t="s">
        <v>6525</v>
      </c>
      <c r="AW73" s="29">
        <v>38</v>
      </c>
      <c r="AX73" s="29">
        <v>46</v>
      </c>
      <c r="AY73" s="29" t="s">
        <v>1191</v>
      </c>
      <c r="AZ73" s="29" t="s">
        <v>5855</v>
      </c>
      <c r="BA73" s="29" t="s">
        <v>5905</v>
      </c>
      <c r="BB73" s="29" t="s">
        <v>5906</v>
      </c>
      <c r="BC73" s="29" t="s">
        <v>5907</v>
      </c>
      <c r="BH73" s="29" t="s">
        <v>5762</v>
      </c>
      <c r="BN73" s="29" t="s">
        <v>1533</v>
      </c>
      <c r="BS73" s="29" t="s">
        <v>374</v>
      </c>
      <c r="BT73" s="29" t="s">
        <v>5275</v>
      </c>
      <c r="CJ73" s="29" t="s">
        <v>1538</v>
      </c>
      <c r="CM73" s="29" t="s">
        <v>393</v>
      </c>
      <c r="CN73" s="29" t="s">
        <v>119</v>
      </c>
      <c r="CO73" s="29" t="s">
        <v>3101</v>
      </c>
      <c r="CQ73" s="29" t="s">
        <v>374</v>
      </c>
      <c r="CR73" s="29" t="s">
        <v>5275</v>
      </c>
      <c r="CT73" s="29" t="s">
        <v>5276</v>
      </c>
      <c r="CU73" s="29" t="s">
        <v>3623</v>
      </c>
      <c r="CV73" s="29" t="s">
        <v>3307</v>
      </c>
      <c r="CW73" s="29" t="s">
        <v>3147</v>
      </c>
      <c r="CY73" s="29">
        <v>973</v>
      </c>
    </row>
    <row r="74" spans="1:121" s="29" customFormat="1" x14ac:dyDescent="0.35">
      <c r="A74" s="25" t="s">
        <v>7150</v>
      </c>
      <c r="B74" s="25">
        <f t="shared" si="2"/>
        <v>14</v>
      </c>
      <c r="C74" s="25" t="s">
        <v>6944</v>
      </c>
      <c r="D74" s="25"/>
      <c r="E74" s="25"/>
      <c r="F74" s="25"/>
      <c r="G74" s="25"/>
      <c r="H74" s="25"/>
      <c r="I74" s="25"/>
      <c r="J74" s="25"/>
      <c r="K74" s="25" t="s">
        <v>1542</v>
      </c>
      <c r="L74" s="25" t="s">
        <v>6341</v>
      </c>
      <c r="M74" s="25"/>
      <c r="N74" s="25"/>
      <c r="O74" s="25" t="s">
        <v>721</v>
      </c>
      <c r="P74" s="25"/>
      <c r="Q74" s="25"/>
      <c r="R74" s="25"/>
      <c r="S74" s="25" t="s">
        <v>119</v>
      </c>
      <c r="T74" s="25" t="s">
        <v>119</v>
      </c>
      <c r="U74" s="25"/>
      <c r="V74" s="25"/>
      <c r="W74" s="25"/>
      <c r="X74" s="25">
        <f t="shared" si="3"/>
        <v>2</v>
      </c>
      <c r="Y74" s="25" t="s">
        <v>589</v>
      </c>
      <c r="Z74" s="25"/>
      <c r="AA74" s="25"/>
      <c r="AB74" s="25"/>
      <c r="AC74" s="25"/>
      <c r="AD74" s="25"/>
      <c r="AE74" s="25"/>
      <c r="AF74" s="25"/>
      <c r="AG74" s="25"/>
      <c r="AH74" s="25"/>
      <c r="AI74" s="25" t="s">
        <v>1543</v>
      </c>
      <c r="AJ74" s="25"/>
      <c r="AK74" s="25"/>
      <c r="AL74" s="25"/>
      <c r="AM74" s="25"/>
      <c r="AN74" s="25"/>
      <c r="AO74" s="25" t="s">
        <v>6156</v>
      </c>
      <c r="AP74" s="25"/>
      <c r="AQ74" s="25" t="s">
        <v>6185</v>
      </c>
      <c r="AR74" s="25" t="s">
        <v>756</v>
      </c>
      <c r="AS74" s="25" t="s">
        <v>1544</v>
      </c>
      <c r="AT74" s="25" t="s">
        <v>1362</v>
      </c>
      <c r="AU74" s="25"/>
      <c r="AV74" s="25"/>
      <c r="AW74" s="25"/>
      <c r="AX74" s="25"/>
      <c r="AY74" s="25"/>
      <c r="AZ74" s="25"/>
      <c r="BA74" s="25"/>
      <c r="BB74" s="25"/>
      <c r="BC74" s="25"/>
      <c r="BD74" s="30"/>
      <c r="BE74" s="30"/>
      <c r="BF74" s="25"/>
      <c r="BG74" s="25"/>
      <c r="BH74" s="25"/>
      <c r="BI74" s="25"/>
      <c r="BJ74" s="25"/>
      <c r="BK74" s="25"/>
      <c r="BL74" s="25"/>
      <c r="BM74" s="25"/>
      <c r="BN74" s="25"/>
      <c r="BO74" s="25"/>
      <c r="BP74" s="25"/>
      <c r="BQ74" s="25"/>
      <c r="BR74" s="25"/>
      <c r="BS74" s="25"/>
      <c r="BT74" s="25"/>
      <c r="BU74" s="25"/>
      <c r="BV74" s="25"/>
      <c r="BW74" s="25"/>
      <c r="BX74" s="25"/>
      <c r="BY74" s="25"/>
      <c r="BZ74" s="25"/>
      <c r="CA74" s="25"/>
      <c r="CB74" s="25"/>
      <c r="CC74" s="25"/>
      <c r="CD74" s="25"/>
      <c r="CE74" s="25"/>
      <c r="CF74" s="25"/>
      <c r="CG74" s="25"/>
      <c r="CH74" s="25"/>
      <c r="CI74" s="25"/>
      <c r="CJ74" s="25"/>
      <c r="CK74" s="25"/>
      <c r="CL74" s="25"/>
      <c r="CM74" s="25"/>
      <c r="CN74" s="25"/>
      <c r="CO74" s="25"/>
      <c r="CP74" s="25"/>
      <c r="CQ74" s="25"/>
      <c r="CR74" s="25"/>
      <c r="CS74" s="25"/>
      <c r="CT74" s="25"/>
      <c r="CU74" s="25"/>
      <c r="CV74" s="25"/>
      <c r="CW74" s="25"/>
      <c r="CX74" s="25"/>
      <c r="CY74" s="25"/>
      <c r="CZ74" s="25"/>
      <c r="DA74" s="25"/>
      <c r="DB74" s="25"/>
      <c r="DC74" s="25"/>
      <c r="DD74" s="25"/>
      <c r="DE74" s="25"/>
      <c r="DF74" s="25"/>
      <c r="DG74" s="25"/>
      <c r="DH74" s="25"/>
      <c r="DI74" s="25"/>
      <c r="DJ74" s="25"/>
      <c r="DK74" s="25"/>
      <c r="DL74" s="25"/>
      <c r="DM74" s="25"/>
      <c r="DN74" s="25"/>
      <c r="DO74" s="25"/>
      <c r="DP74" s="25"/>
      <c r="DQ74" s="25"/>
    </row>
    <row r="75" spans="1:121" x14ac:dyDescent="0.35">
      <c r="A75" s="29" t="s">
        <v>7150</v>
      </c>
      <c r="B75" s="29">
        <f t="shared" si="2"/>
        <v>9</v>
      </c>
      <c r="C75" s="29"/>
      <c r="D75" s="29"/>
      <c r="E75" s="29"/>
      <c r="F75" s="29"/>
      <c r="G75" s="29"/>
      <c r="H75" s="29"/>
      <c r="I75" s="29"/>
      <c r="J75" s="29"/>
      <c r="K75" s="29" t="s">
        <v>6527</v>
      </c>
      <c r="L75" s="29" t="s">
        <v>6699</v>
      </c>
      <c r="M75" s="29"/>
      <c r="N75" s="29" t="s">
        <v>6341</v>
      </c>
      <c r="O75" s="29" t="s">
        <v>6587</v>
      </c>
      <c r="P75" s="29"/>
      <c r="Q75" s="29"/>
      <c r="R75" s="29" t="s">
        <v>119</v>
      </c>
      <c r="S75" s="29"/>
      <c r="T75" s="29"/>
      <c r="U75" s="29"/>
      <c r="V75" s="29"/>
      <c r="W75" s="29"/>
      <c r="X75" s="29">
        <f t="shared" si="3"/>
        <v>1</v>
      </c>
      <c r="Y75" s="29"/>
      <c r="Z75" s="29"/>
      <c r="AA75" s="29"/>
      <c r="AB75" s="29"/>
      <c r="AC75" s="29"/>
      <c r="AD75" s="29"/>
      <c r="AE75" s="29"/>
      <c r="AF75" s="29"/>
      <c r="AG75" s="29"/>
      <c r="AH75" s="29"/>
      <c r="AI75" s="29"/>
      <c r="AJ75" s="29" t="s">
        <v>6527</v>
      </c>
      <c r="AK75" s="29"/>
      <c r="AL75" s="29"/>
      <c r="AM75" s="29"/>
      <c r="AN75" s="29"/>
      <c r="AO75" s="29"/>
      <c r="AP75" s="29"/>
      <c r="AQ75" s="29" t="s">
        <v>6185</v>
      </c>
      <c r="AR75" s="29"/>
      <c r="AS75" s="29"/>
      <c r="AT75" s="29"/>
      <c r="AU75" s="29" t="s">
        <v>6386</v>
      </c>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row>
    <row r="76" spans="1:121" x14ac:dyDescent="0.35">
      <c r="A76" s="25" t="s">
        <v>7150</v>
      </c>
      <c r="B76" s="25">
        <f t="shared" si="2"/>
        <v>11</v>
      </c>
      <c r="C76" s="25" t="s">
        <v>6944</v>
      </c>
      <c r="K76" s="25" t="s">
        <v>2677</v>
      </c>
      <c r="L76" s="25" t="s">
        <v>6341</v>
      </c>
      <c r="N76" s="25"/>
      <c r="O76" s="25" t="s">
        <v>721</v>
      </c>
      <c r="S76" s="25" t="s">
        <v>119</v>
      </c>
      <c r="X76" s="25">
        <f t="shared" si="3"/>
        <v>1</v>
      </c>
      <c r="Y76" s="25" t="s">
        <v>2676</v>
      </c>
      <c r="AI76" s="25" t="s">
        <v>2677</v>
      </c>
      <c r="AR76" s="25" t="s">
        <v>924</v>
      </c>
      <c r="AS76" s="25" t="s">
        <v>719</v>
      </c>
      <c r="AT76" s="25" t="s">
        <v>1362</v>
      </c>
      <c r="BD76" s="30"/>
      <c r="BE76" s="30"/>
      <c r="CY76" s="25"/>
    </row>
    <row r="77" spans="1:121" x14ac:dyDescent="0.35">
      <c r="A77" s="25" t="s">
        <v>7150</v>
      </c>
      <c r="B77" s="25">
        <f t="shared" si="2"/>
        <v>12</v>
      </c>
      <c r="C77" s="25" t="s">
        <v>6944</v>
      </c>
      <c r="K77" s="25" t="s">
        <v>3059</v>
      </c>
      <c r="L77" s="25" t="s">
        <v>6341</v>
      </c>
      <c r="N77" s="25"/>
      <c r="O77" s="25" t="s">
        <v>721</v>
      </c>
      <c r="S77" s="25" t="s">
        <v>119</v>
      </c>
      <c r="X77" s="25">
        <f t="shared" si="3"/>
        <v>1</v>
      </c>
      <c r="Y77" s="25" t="s">
        <v>3058</v>
      </c>
      <c r="AI77" s="25" t="s">
        <v>3059</v>
      </c>
      <c r="AN77" s="25" t="s">
        <v>3060</v>
      </c>
      <c r="AR77" s="25" t="s">
        <v>1007</v>
      </c>
      <c r="AS77" s="25" t="s">
        <v>836</v>
      </c>
      <c r="AT77" s="25" t="s">
        <v>2165</v>
      </c>
      <c r="BD77" s="30"/>
      <c r="BE77" s="30"/>
      <c r="CY77" s="25"/>
    </row>
    <row r="78" spans="1:121" x14ac:dyDescent="0.35">
      <c r="A78" s="29" t="s">
        <v>7150</v>
      </c>
      <c r="B78" s="29">
        <f t="shared" si="2"/>
        <v>9</v>
      </c>
      <c r="C78" s="29"/>
      <c r="D78" s="29"/>
      <c r="E78" s="29"/>
      <c r="F78" s="29"/>
      <c r="G78" s="29"/>
      <c r="H78" s="29"/>
      <c r="I78" s="29"/>
      <c r="J78" s="29"/>
      <c r="K78" s="29" t="s">
        <v>6531</v>
      </c>
      <c r="L78" s="29" t="s">
        <v>573</v>
      </c>
      <c r="M78" s="29"/>
      <c r="N78" s="29" t="s">
        <v>6341</v>
      </c>
      <c r="O78" s="29" t="s">
        <v>6587</v>
      </c>
      <c r="P78" s="29"/>
      <c r="Q78" s="29"/>
      <c r="R78" s="29" t="s">
        <v>119</v>
      </c>
      <c r="S78" s="29"/>
      <c r="T78" s="29"/>
      <c r="U78" s="29"/>
      <c r="V78" s="29"/>
      <c r="W78" s="29"/>
      <c r="X78" s="29">
        <f t="shared" si="3"/>
        <v>1</v>
      </c>
      <c r="Y78" s="29"/>
      <c r="Z78" s="29"/>
      <c r="AA78" s="29"/>
      <c r="AB78" s="29"/>
      <c r="AC78" s="29"/>
      <c r="AD78" s="29"/>
      <c r="AE78" s="29"/>
      <c r="AF78" s="29"/>
      <c r="AG78" s="29"/>
      <c r="AH78" s="29"/>
      <c r="AI78" s="29"/>
      <c r="AJ78" s="29" t="s">
        <v>6531</v>
      </c>
      <c r="AK78" s="29"/>
      <c r="AL78" s="29"/>
      <c r="AM78" s="29"/>
      <c r="AN78" s="29"/>
      <c r="AO78" s="29"/>
      <c r="AP78" s="29"/>
      <c r="AQ78" s="29" t="s">
        <v>6185</v>
      </c>
      <c r="AR78" s="29"/>
      <c r="AS78" s="29"/>
      <c r="AT78" s="29"/>
      <c r="AU78" s="29" t="s">
        <v>6357</v>
      </c>
      <c r="AV78" s="29"/>
      <c r="AW78" s="29"/>
      <c r="AX78" s="29"/>
      <c r="AY78" s="29"/>
      <c r="AZ78" s="29"/>
      <c r="BA78" s="29"/>
      <c r="BB78" s="29"/>
      <c r="BC78" s="29"/>
      <c r="BD78" s="29"/>
      <c r="BE78" s="29"/>
      <c r="BF78" s="29"/>
      <c r="BG78" s="29"/>
      <c r="BH78" s="29"/>
      <c r="BI78" s="29"/>
      <c r="BJ78" s="29"/>
      <c r="BK78" s="29"/>
      <c r="BL78" s="29"/>
      <c r="BM78" s="29"/>
      <c r="BN78" s="29"/>
      <c r="BO78" s="29"/>
      <c r="BP78" s="29"/>
      <c r="BQ78" s="29"/>
      <c r="BR78" s="29"/>
      <c r="BS78" s="29"/>
      <c r="BT78" s="29"/>
      <c r="BU78" s="29"/>
      <c r="BV78" s="29"/>
      <c r="BW78" s="29"/>
      <c r="BX78" s="29"/>
      <c r="BY78" s="29"/>
      <c r="BZ78" s="29"/>
      <c r="CA78" s="29"/>
      <c r="CB78" s="29"/>
      <c r="CC78" s="29"/>
      <c r="CD78" s="29"/>
      <c r="CE78" s="29"/>
      <c r="CF78" s="29"/>
      <c r="CG78" s="29"/>
      <c r="CH78" s="29"/>
      <c r="CI78" s="29"/>
      <c r="CJ78" s="29"/>
      <c r="CK78" s="29"/>
      <c r="CL78" s="29"/>
      <c r="CM78" s="29"/>
      <c r="CN78" s="29"/>
      <c r="CO78" s="29"/>
      <c r="CP78" s="29"/>
      <c r="CQ78" s="29"/>
      <c r="CR78" s="29"/>
      <c r="CS78" s="29"/>
      <c r="CT78" s="29"/>
      <c r="CU78" s="29"/>
      <c r="CV78" s="29"/>
      <c r="CW78" s="29"/>
      <c r="CX78" s="29"/>
      <c r="CY78" s="29"/>
      <c r="CZ78" s="29"/>
      <c r="DA78" s="29"/>
      <c r="DB78" s="29"/>
      <c r="DC78" s="29"/>
      <c r="DD78" s="29"/>
      <c r="DE78" s="29"/>
      <c r="DF78" s="29"/>
      <c r="DG78" s="29"/>
      <c r="DH78" s="29"/>
      <c r="DI78" s="29"/>
      <c r="DJ78" s="29"/>
      <c r="DK78" s="29"/>
      <c r="DL78" s="29"/>
      <c r="DM78" s="29"/>
      <c r="DN78" s="29"/>
      <c r="DO78" s="29"/>
      <c r="DP78" s="29"/>
      <c r="DQ78" s="29"/>
    </row>
    <row r="79" spans="1:121" x14ac:dyDescent="0.35">
      <c r="A79" s="25" t="s">
        <v>7150</v>
      </c>
      <c r="B79" s="25">
        <f t="shared" si="2"/>
        <v>26</v>
      </c>
      <c r="C79" s="25" t="s">
        <v>6944</v>
      </c>
      <c r="K79" s="25" t="s">
        <v>1545</v>
      </c>
      <c r="L79" s="25" t="s">
        <v>6341</v>
      </c>
      <c r="N79" s="25"/>
      <c r="O79" s="25" t="s">
        <v>721</v>
      </c>
      <c r="S79" s="25" t="s">
        <v>119</v>
      </c>
      <c r="X79" s="25">
        <f t="shared" si="3"/>
        <v>1</v>
      </c>
      <c r="Y79" s="25" t="s">
        <v>1546</v>
      </c>
      <c r="Z79" s="25" t="s">
        <v>1547</v>
      </c>
      <c r="AD79" s="25" t="s">
        <v>644</v>
      </c>
      <c r="AI79" s="25" t="s">
        <v>1549</v>
      </c>
      <c r="AQ79" s="25" t="s">
        <v>6185</v>
      </c>
      <c r="AR79" s="25" t="s">
        <v>1007</v>
      </c>
      <c r="AS79" s="25" t="s">
        <v>836</v>
      </c>
      <c r="AT79" s="25" t="s">
        <v>1550</v>
      </c>
      <c r="AZ79" s="25" t="s">
        <v>1548</v>
      </c>
      <c r="BB79" s="25" t="s">
        <v>1551</v>
      </c>
      <c r="BC79" s="25" t="s">
        <v>658</v>
      </c>
      <c r="BD79" s="30" t="s">
        <v>1552</v>
      </c>
      <c r="BE79" s="30" t="s">
        <v>1553</v>
      </c>
      <c r="BI79" s="25" t="s">
        <v>658</v>
      </c>
      <c r="BN79" s="25" t="s">
        <v>1545</v>
      </c>
      <c r="BS79" s="25" t="s">
        <v>1554</v>
      </c>
      <c r="BV79" s="25" t="s">
        <v>1555</v>
      </c>
      <c r="BY79" s="25" t="s">
        <v>14</v>
      </c>
      <c r="BZ79" s="25" t="s">
        <v>14</v>
      </c>
      <c r="CC79" s="25" t="s">
        <v>1556</v>
      </c>
      <c r="CY79" s="25"/>
    </row>
    <row r="80" spans="1:121" x14ac:dyDescent="0.35">
      <c r="A80" s="25" t="s">
        <v>7150</v>
      </c>
      <c r="B80" s="25">
        <f t="shared" si="2"/>
        <v>39</v>
      </c>
      <c r="K80" s="25" t="s">
        <v>574</v>
      </c>
      <c r="L80" s="25" t="s">
        <v>6341</v>
      </c>
      <c r="N80" s="25"/>
      <c r="O80" s="25" t="s">
        <v>721</v>
      </c>
      <c r="S80" s="25" t="s">
        <v>119</v>
      </c>
      <c r="W80" s="25" t="s">
        <v>119</v>
      </c>
      <c r="X80" s="25">
        <f t="shared" si="3"/>
        <v>1</v>
      </c>
      <c r="Y80" s="25" t="s">
        <v>573</v>
      </c>
      <c r="Z80" s="25" t="s">
        <v>669</v>
      </c>
      <c r="AC80" s="25" t="s">
        <v>1557</v>
      </c>
      <c r="AD80" s="25" t="s">
        <v>1130</v>
      </c>
      <c r="AI80" s="25" t="s">
        <v>1560</v>
      </c>
      <c r="AN80" s="25" t="s">
        <v>5963</v>
      </c>
      <c r="AQ80" s="25" t="s">
        <v>6185</v>
      </c>
      <c r="AR80" s="25" t="s">
        <v>1559</v>
      </c>
      <c r="AS80" s="25" t="s">
        <v>1561</v>
      </c>
      <c r="AT80" s="25" t="s">
        <v>1562</v>
      </c>
      <c r="AV80" s="25" t="s">
        <v>818</v>
      </c>
      <c r="AW80" s="25">
        <v>-9</v>
      </c>
      <c r="AX80" s="25">
        <v>126</v>
      </c>
      <c r="AY80" s="25" t="s">
        <v>699</v>
      </c>
      <c r="AZ80" s="25" t="s">
        <v>1558</v>
      </c>
      <c r="BA80" s="25" t="s">
        <v>5774</v>
      </c>
      <c r="BB80" s="25" t="s">
        <v>1563</v>
      </c>
      <c r="BC80" s="25" t="s">
        <v>1564</v>
      </c>
      <c r="BD80" s="30" t="s">
        <v>1565</v>
      </c>
      <c r="BE80" s="30"/>
      <c r="BI80" s="25" t="s">
        <v>1566</v>
      </c>
      <c r="BN80" s="25" t="s">
        <v>574</v>
      </c>
      <c r="BS80" s="25" t="s">
        <v>575</v>
      </c>
      <c r="BT80" s="25" t="s">
        <v>576</v>
      </c>
      <c r="BU80" s="25" t="s">
        <v>1568</v>
      </c>
      <c r="BV80" s="25" t="s">
        <v>1569</v>
      </c>
      <c r="BY80" s="25" t="s">
        <v>577</v>
      </c>
      <c r="BZ80" s="25" t="s">
        <v>578</v>
      </c>
      <c r="CC80" s="25" t="s">
        <v>1570</v>
      </c>
      <c r="CL80" s="25" t="s">
        <v>1567</v>
      </c>
      <c r="CM80" s="25" t="s">
        <v>14</v>
      </c>
      <c r="CQ80" s="25" t="s">
        <v>14</v>
      </c>
      <c r="CS80" s="25" t="s">
        <v>14</v>
      </c>
      <c r="CY80" s="25">
        <v>540</v>
      </c>
    </row>
    <row r="81" spans="1:121" x14ac:dyDescent="0.35">
      <c r="A81" s="29" t="s">
        <v>7150</v>
      </c>
      <c r="B81" s="29">
        <f t="shared" si="2"/>
        <v>9</v>
      </c>
      <c r="C81" s="29"/>
      <c r="D81" s="29"/>
      <c r="E81" s="29"/>
      <c r="F81" s="29"/>
      <c r="G81" s="29"/>
      <c r="H81" s="29"/>
      <c r="I81" s="29"/>
      <c r="J81" s="29"/>
      <c r="K81" s="29" t="s">
        <v>6534</v>
      </c>
      <c r="L81" s="29" t="s">
        <v>5844</v>
      </c>
      <c r="M81" s="29"/>
      <c r="N81" s="29" t="s">
        <v>6341</v>
      </c>
      <c r="O81" s="29" t="s">
        <v>6587</v>
      </c>
      <c r="P81" s="29"/>
      <c r="Q81" s="29"/>
      <c r="R81" s="29" t="s">
        <v>119</v>
      </c>
      <c r="S81" s="29"/>
      <c r="T81" s="29"/>
      <c r="U81" s="29"/>
      <c r="V81" s="29"/>
      <c r="W81" s="29"/>
      <c r="X81" s="29">
        <f t="shared" si="3"/>
        <v>1</v>
      </c>
      <c r="Y81" s="29"/>
      <c r="Z81" s="29"/>
      <c r="AA81" s="29"/>
      <c r="AB81" s="29"/>
      <c r="AC81" s="29"/>
      <c r="AD81" s="29"/>
      <c r="AE81" s="29"/>
      <c r="AF81" s="29"/>
      <c r="AG81" s="29"/>
      <c r="AH81" s="29"/>
      <c r="AI81" s="29"/>
      <c r="AJ81" s="29" t="s">
        <v>6534</v>
      </c>
      <c r="AK81" s="29"/>
      <c r="AL81" s="29"/>
      <c r="AM81" s="29"/>
      <c r="AN81" s="29"/>
      <c r="AO81" s="29"/>
      <c r="AP81" s="29"/>
      <c r="AQ81" s="29" t="s">
        <v>6185</v>
      </c>
      <c r="AR81" s="29"/>
      <c r="AS81" s="29"/>
      <c r="AT81" s="29"/>
      <c r="AU81" s="29" t="s">
        <v>6535</v>
      </c>
      <c r="AV81" s="29"/>
      <c r="AW81" s="29"/>
      <c r="AX81" s="29"/>
      <c r="AY81" s="29"/>
      <c r="AZ81" s="29"/>
      <c r="BA81" s="29"/>
      <c r="BB81" s="29"/>
      <c r="BC81" s="29"/>
      <c r="BD81" s="29"/>
      <c r="BE81" s="29"/>
      <c r="BF81" s="29"/>
      <c r="BG81" s="29"/>
      <c r="BH81" s="29"/>
      <c r="BI81" s="29"/>
      <c r="BJ81" s="29"/>
      <c r="BK81" s="29"/>
      <c r="BL81" s="29"/>
      <c r="BM81" s="29"/>
      <c r="BN81" s="29"/>
      <c r="BO81" s="29"/>
      <c r="BP81" s="29"/>
      <c r="BQ81" s="29"/>
      <c r="BR81" s="29"/>
      <c r="BS81" s="29"/>
      <c r="BT81" s="29"/>
      <c r="BU81" s="29"/>
      <c r="BV81" s="29"/>
      <c r="BW81" s="29"/>
      <c r="BX81" s="29"/>
      <c r="BY81" s="29"/>
      <c r="BZ81" s="29"/>
      <c r="CA81" s="29"/>
      <c r="CB81" s="29"/>
      <c r="CC81" s="29"/>
      <c r="CD81" s="29"/>
      <c r="CE81" s="29"/>
      <c r="CF81" s="29"/>
      <c r="CG81" s="29"/>
      <c r="CH81" s="29"/>
      <c r="CI81" s="29"/>
      <c r="CJ81" s="29"/>
      <c r="CK81" s="29"/>
      <c r="CL81" s="29"/>
      <c r="CM81" s="29"/>
      <c r="CN81" s="29"/>
      <c r="CO81" s="29"/>
      <c r="CP81" s="29"/>
      <c r="CQ81" s="29"/>
      <c r="CR81" s="29"/>
      <c r="CS81" s="29"/>
      <c r="CT81" s="29"/>
      <c r="CU81" s="29"/>
      <c r="CV81" s="29"/>
      <c r="CW81" s="29"/>
      <c r="CX81" s="29"/>
      <c r="CY81" s="29"/>
      <c r="CZ81" s="29"/>
      <c r="DA81" s="29"/>
      <c r="DB81" s="29"/>
      <c r="DC81" s="29"/>
      <c r="DD81" s="29"/>
      <c r="DE81" s="29"/>
      <c r="DF81" s="29"/>
      <c r="DG81" s="29"/>
      <c r="DH81" s="29"/>
      <c r="DI81" s="29"/>
      <c r="DJ81" s="29"/>
      <c r="DK81" s="29"/>
      <c r="DL81" s="29"/>
      <c r="DM81" s="29"/>
      <c r="DN81" s="29"/>
      <c r="DO81" s="29"/>
      <c r="DP81" s="29"/>
      <c r="DQ81" s="29"/>
    </row>
    <row r="82" spans="1:121" s="29" customFormat="1" x14ac:dyDescent="0.35">
      <c r="A82" s="25" t="s">
        <v>7150</v>
      </c>
      <c r="B82" s="25">
        <f t="shared" si="2"/>
        <v>33</v>
      </c>
      <c r="C82" s="25"/>
      <c r="D82" s="25"/>
      <c r="E82" s="25"/>
      <c r="F82" s="25"/>
      <c r="G82" s="25"/>
      <c r="H82" s="25"/>
      <c r="I82" s="25"/>
      <c r="J82" s="25"/>
      <c r="K82" s="25" t="s">
        <v>5843</v>
      </c>
      <c r="L82" s="25" t="s">
        <v>6341</v>
      </c>
      <c r="M82" s="25"/>
      <c r="N82" s="25"/>
      <c r="O82" s="25" t="s">
        <v>5777</v>
      </c>
      <c r="P82" s="25"/>
      <c r="Q82" s="25"/>
      <c r="R82" s="25"/>
      <c r="S82" s="25"/>
      <c r="T82" s="25"/>
      <c r="U82" s="25"/>
      <c r="V82" s="25" t="s">
        <v>119</v>
      </c>
      <c r="W82" s="25" t="s">
        <v>119</v>
      </c>
      <c r="X82" s="25">
        <f t="shared" si="3"/>
        <v>1</v>
      </c>
      <c r="Y82" s="25" t="s">
        <v>5845</v>
      </c>
      <c r="Z82" s="25" t="s">
        <v>5846</v>
      </c>
      <c r="AA82" s="25"/>
      <c r="AB82" s="25" t="s">
        <v>7062</v>
      </c>
      <c r="AC82" s="25"/>
      <c r="AD82" s="25" t="s">
        <v>5739</v>
      </c>
      <c r="AE82" s="25"/>
      <c r="AF82" s="25"/>
      <c r="AG82" s="25"/>
      <c r="AH82" s="25"/>
      <c r="AI82" s="25"/>
      <c r="AJ82" s="25"/>
      <c r="AK82" s="25"/>
      <c r="AL82" s="25"/>
      <c r="AM82" s="25"/>
      <c r="AN82" s="25"/>
      <c r="AO82" s="25"/>
      <c r="AP82" s="25"/>
      <c r="AQ82" s="25" t="s">
        <v>6185</v>
      </c>
      <c r="AR82" s="25" t="s">
        <v>5791</v>
      </c>
      <c r="AS82" s="25" t="s">
        <v>5847</v>
      </c>
      <c r="AT82" s="25" t="s">
        <v>1362</v>
      </c>
      <c r="AU82" s="25"/>
      <c r="AV82" s="25"/>
      <c r="AW82" s="25">
        <v>22</v>
      </c>
      <c r="AX82" s="25">
        <v>96</v>
      </c>
      <c r="AY82" s="25" t="s">
        <v>699</v>
      </c>
      <c r="AZ82" s="25" t="s">
        <v>5284</v>
      </c>
      <c r="BA82" s="25" t="s">
        <v>5899</v>
      </c>
      <c r="BB82" s="25" t="s">
        <v>5897</v>
      </c>
      <c r="BC82" s="25" t="s">
        <v>5898</v>
      </c>
      <c r="BD82" s="30"/>
      <c r="BE82" s="30"/>
      <c r="BF82" s="25"/>
      <c r="BG82" s="25"/>
      <c r="BH82" s="25"/>
      <c r="BI82" s="25"/>
      <c r="BJ82" s="25"/>
      <c r="BK82" s="25"/>
      <c r="BL82" s="25"/>
      <c r="BM82" s="25"/>
      <c r="BN82" s="25"/>
      <c r="BO82" s="25"/>
      <c r="BP82" s="25"/>
      <c r="BQ82" s="25"/>
      <c r="BR82" s="25"/>
      <c r="BS82" s="25" t="s">
        <v>372</v>
      </c>
      <c r="BT82" s="25" t="s">
        <v>5285</v>
      </c>
      <c r="BU82" s="25"/>
      <c r="BV82" s="25"/>
      <c r="BW82" s="25"/>
      <c r="BX82" s="25"/>
      <c r="BY82" s="25"/>
      <c r="BZ82" s="25"/>
      <c r="CA82" s="25"/>
      <c r="CB82" s="25"/>
      <c r="CC82" s="25"/>
      <c r="CD82" s="25"/>
      <c r="CE82" s="25"/>
      <c r="CF82" s="25"/>
      <c r="CG82" s="25"/>
      <c r="CH82" s="25"/>
      <c r="CI82" s="25"/>
      <c r="CJ82" s="25"/>
      <c r="CK82" s="25"/>
      <c r="CL82" s="25"/>
      <c r="CM82" s="25" t="s">
        <v>392</v>
      </c>
      <c r="CN82" s="25" t="s">
        <v>119</v>
      </c>
      <c r="CO82" s="25" t="s">
        <v>3101</v>
      </c>
      <c r="CP82" s="25"/>
      <c r="CQ82" s="25" t="s">
        <v>372</v>
      </c>
      <c r="CR82" s="25" t="s">
        <v>5285</v>
      </c>
      <c r="CS82" s="25"/>
      <c r="CT82" s="25" t="s">
        <v>5996</v>
      </c>
      <c r="CU82" s="25" t="s">
        <v>4024</v>
      </c>
      <c r="CV82" s="25" t="s">
        <v>3682</v>
      </c>
      <c r="CW82" s="25" t="s">
        <v>4500</v>
      </c>
      <c r="CX82" s="25"/>
      <c r="CY82" s="25">
        <v>659</v>
      </c>
      <c r="CZ82" s="25"/>
      <c r="DA82" s="25"/>
      <c r="DB82" s="25"/>
      <c r="DC82" s="25"/>
      <c r="DD82" s="25"/>
      <c r="DE82" s="25"/>
      <c r="DF82" s="25"/>
      <c r="DG82" s="25"/>
      <c r="DH82" s="25"/>
      <c r="DI82" s="25"/>
      <c r="DJ82" s="25"/>
      <c r="DK82" s="25"/>
      <c r="DL82" s="25"/>
      <c r="DM82" s="25"/>
      <c r="DN82" s="25"/>
      <c r="DO82" s="25"/>
      <c r="DP82" s="25"/>
      <c r="DQ82" s="25"/>
    </row>
    <row r="83" spans="1:121" s="29" customFormat="1" x14ac:dyDescent="0.35">
      <c r="A83" s="25" t="s">
        <v>7150</v>
      </c>
      <c r="B83" s="25">
        <f t="shared" si="2"/>
        <v>5</v>
      </c>
      <c r="C83" s="25"/>
      <c r="D83" s="25"/>
      <c r="E83" s="25"/>
      <c r="F83" s="25"/>
      <c r="G83" s="25"/>
      <c r="H83" s="25"/>
      <c r="I83" s="25"/>
      <c r="J83" s="25"/>
      <c r="K83" s="25" t="s">
        <v>6862</v>
      </c>
      <c r="L83" s="25" t="s">
        <v>6341</v>
      </c>
      <c r="M83" s="25"/>
      <c r="N83" s="25"/>
      <c r="O83" s="25" t="s">
        <v>6807</v>
      </c>
      <c r="P83" s="25"/>
      <c r="Q83" s="25" t="s">
        <v>119</v>
      </c>
      <c r="R83" s="25"/>
      <c r="S83" s="25"/>
      <c r="T83" s="25"/>
      <c r="U83" s="25"/>
      <c r="V83" s="25"/>
      <c r="W83" s="25"/>
      <c r="X83" s="25">
        <f t="shared" si="3"/>
        <v>1</v>
      </c>
      <c r="Y83" s="25"/>
      <c r="Z83" s="25"/>
      <c r="AA83" s="25"/>
      <c r="AB83" s="25"/>
      <c r="AC83" s="25"/>
      <c r="AD83" s="25"/>
      <c r="AE83" s="25"/>
      <c r="AF83" s="25"/>
      <c r="AG83" s="25"/>
      <c r="AH83" s="25"/>
      <c r="AI83" s="25"/>
      <c r="AJ83" s="25"/>
      <c r="AK83" s="25"/>
      <c r="AL83" s="25"/>
      <c r="AM83" s="25"/>
      <c r="AN83" s="25"/>
      <c r="AO83" s="25"/>
      <c r="AP83" s="25"/>
      <c r="AQ83" s="25"/>
      <c r="AR83" s="25"/>
      <c r="AS83" s="25"/>
      <c r="AT83" s="25"/>
      <c r="AU83" s="25"/>
      <c r="AV83" s="25"/>
      <c r="AW83" s="25"/>
      <c r="AX83" s="25"/>
      <c r="AY83" s="25"/>
      <c r="AZ83" s="25"/>
      <c r="BA83" s="25"/>
      <c r="BB83" s="25"/>
      <c r="BC83" s="25"/>
      <c r="BD83" s="30"/>
      <c r="BE83" s="30"/>
      <c r="BF83" s="25"/>
      <c r="BG83" s="25"/>
      <c r="BH83" s="25"/>
      <c r="BI83" s="25"/>
      <c r="BJ83" s="25"/>
      <c r="BK83" s="25"/>
      <c r="BL83" s="25"/>
      <c r="BM83" s="25"/>
      <c r="BN83" s="25"/>
      <c r="BO83" s="25"/>
      <c r="BP83" s="25"/>
      <c r="BQ83" s="25"/>
      <c r="BR83" s="25"/>
      <c r="BS83" s="25"/>
      <c r="BT83" s="25"/>
      <c r="BU83" s="25"/>
      <c r="BV83" s="25"/>
      <c r="BW83" s="25"/>
      <c r="BX83" s="25"/>
      <c r="BY83" s="25"/>
      <c r="BZ83" s="25"/>
      <c r="CA83" s="25"/>
      <c r="CB83" s="25"/>
      <c r="CC83" s="25"/>
      <c r="CD83" s="25"/>
      <c r="CE83" s="25"/>
      <c r="CF83" s="25"/>
      <c r="CG83" s="25"/>
      <c r="CH83" s="25"/>
      <c r="CI83" s="25"/>
      <c r="CJ83" s="25"/>
      <c r="CK83" s="25"/>
      <c r="CL83" s="25"/>
      <c r="CM83" s="25"/>
      <c r="CN83" s="25"/>
      <c r="CO83" s="25"/>
      <c r="CP83" s="25"/>
      <c r="CQ83" s="25"/>
      <c r="CR83" s="25"/>
      <c r="CS83" s="25"/>
      <c r="CT83" s="25"/>
      <c r="CU83" s="25"/>
      <c r="CV83" s="25"/>
      <c r="CW83" s="25"/>
      <c r="CX83" s="25"/>
      <c r="CY83" s="25"/>
      <c r="CZ83" s="25"/>
      <c r="DA83" s="25"/>
      <c r="DB83" s="25"/>
      <c r="DC83" s="25"/>
      <c r="DD83" s="25"/>
      <c r="DE83" s="25"/>
      <c r="DF83" s="25"/>
      <c r="DG83" s="25"/>
      <c r="DH83" s="25"/>
      <c r="DI83" s="25"/>
      <c r="DJ83" s="25"/>
      <c r="DK83" s="25"/>
      <c r="DL83" s="25"/>
      <c r="DM83" s="25"/>
      <c r="DN83" s="25"/>
      <c r="DO83" s="25"/>
      <c r="DP83" s="25"/>
      <c r="DQ83" s="25"/>
    </row>
    <row r="84" spans="1:121" s="29" customFormat="1" x14ac:dyDescent="0.35">
      <c r="A84" s="29" t="s">
        <v>7150</v>
      </c>
      <c r="B84" s="29">
        <f t="shared" si="2"/>
        <v>9</v>
      </c>
      <c r="K84" s="29" t="s">
        <v>6542</v>
      </c>
      <c r="L84" s="29" t="s">
        <v>6707</v>
      </c>
      <c r="N84" s="29" t="s">
        <v>6341</v>
      </c>
      <c r="O84" s="29" t="s">
        <v>6587</v>
      </c>
      <c r="R84" s="29" t="s">
        <v>119</v>
      </c>
      <c r="X84" s="29">
        <f t="shared" si="3"/>
        <v>1</v>
      </c>
      <c r="AJ84" s="29" t="s">
        <v>6542</v>
      </c>
      <c r="AQ84" s="29" t="s">
        <v>6185</v>
      </c>
      <c r="AU84" s="29" t="s">
        <v>6543</v>
      </c>
    </row>
    <row r="85" spans="1:121" s="29" customFormat="1" x14ac:dyDescent="0.35">
      <c r="A85" s="25" t="s">
        <v>7150</v>
      </c>
      <c r="B85" s="25">
        <f t="shared" si="2"/>
        <v>41</v>
      </c>
      <c r="C85" s="25" t="s">
        <v>6944</v>
      </c>
      <c r="D85" s="25" t="s">
        <v>6931</v>
      </c>
      <c r="E85" s="25" t="s">
        <v>6994</v>
      </c>
      <c r="F85" s="25" t="s">
        <v>6995</v>
      </c>
      <c r="G85" s="25"/>
      <c r="H85" s="25">
        <v>1</v>
      </c>
      <c r="I85" s="25">
        <v>1</v>
      </c>
      <c r="J85" s="25" t="s">
        <v>7030</v>
      </c>
      <c r="K85" s="25" t="s">
        <v>1582</v>
      </c>
      <c r="L85" s="25" t="s">
        <v>6993</v>
      </c>
      <c r="M85" s="25"/>
      <c r="N85" s="25" t="s">
        <v>6697</v>
      </c>
      <c r="O85" s="25" t="s">
        <v>721</v>
      </c>
      <c r="P85" s="25"/>
      <c r="Q85" s="25" t="s">
        <v>119</v>
      </c>
      <c r="R85" s="25" t="s">
        <v>119</v>
      </c>
      <c r="S85" s="25" t="s">
        <v>119</v>
      </c>
      <c r="T85" s="25"/>
      <c r="U85" s="25"/>
      <c r="V85" s="25"/>
      <c r="W85" s="25" t="s">
        <v>119</v>
      </c>
      <c r="X85" s="25">
        <f t="shared" si="3"/>
        <v>3</v>
      </c>
      <c r="Y85" s="25" t="s">
        <v>1583</v>
      </c>
      <c r="Z85" s="25" t="s">
        <v>5814</v>
      </c>
      <c r="AA85" s="25"/>
      <c r="AB85" s="25" t="s">
        <v>7065</v>
      </c>
      <c r="AC85" s="25"/>
      <c r="AD85" s="25" t="s">
        <v>644</v>
      </c>
      <c r="AE85" s="25"/>
      <c r="AF85" s="25"/>
      <c r="AG85" s="25" t="s">
        <v>6793</v>
      </c>
      <c r="AH85" s="25"/>
      <c r="AI85" s="25" t="s">
        <v>1585</v>
      </c>
      <c r="AJ85" s="25" t="s">
        <v>6996</v>
      </c>
      <c r="AK85" s="25" t="s">
        <v>7027</v>
      </c>
      <c r="AL85" s="25"/>
      <c r="AM85" s="25"/>
      <c r="AN85" s="25"/>
      <c r="AO85" s="25"/>
      <c r="AP85" s="25"/>
      <c r="AQ85" s="25" t="s">
        <v>6185</v>
      </c>
      <c r="AR85" s="25" t="s">
        <v>737</v>
      </c>
      <c r="AS85" s="25" t="s">
        <v>1519</v>
      </c>
      <c r="AT85" s="25" t="s">
        <v>6997</v>
      </c>
      <c r="AU85" s="25"/>
      <c r="AV85" s="25" t="s">
        <v>6998</v>
      </c>
      <c r="AW85" s="25">
        <v>12</v>
      </c>
      <c r="AX85" s="25">
        <v>105</v>
      </c>
      <c r="AY85" s="25" t="s">
        <v>699</v>
      </c>
      <c r="AZ85" s="25" t="s">
        <v>1584</v>
      </c>
      <c r="BA85" s="25" t="s">
        <v>5815</v>
      </c>
      <c r="BB85" s="25" t="s">
        <v>5816</v>
      </c>
      <c r="BC85" s="25" t="s">
        <v>658</v>
      </c>
      <c r="BD85" s="30"/>
      <c r="BE85" s="30"/>
      <c r="BF85" s="25"/>
      <c r="BG85" s="25"/>
      <c r="BH85" s="25"/>
      <c r="BI85" s="25"/>
      <c r="BJ85" s="25"/>
      <c r="BK85" s="25"/>
      <c r="BL85" s="25"/>
      <c r="BM85" s="25"/>
      <c r="BN85" s="25"/>
      <c r="BO85" s="25"/>
      <c r="BP85" s="25"/>
      <c r="BQ85" s="25"/>
      <c r="BR85" s="25"/>
      <c r="BS85" s="25" t="s">
        <v>5760</v>
      </c>
      <c r="BT85" s="25" t="s">
        <v>5817</v>
      </c>
      <c r="BU85" s="25" t="s">
        <v>5818</v>
      </c>
      <c r="BV85" s="25"/>
      <c r="BW85" s="25"/>
      <c r="BX85" s="25"/>
      <c r="BY85" s="25"/>
      <c r="BZ85" s="25"/>
      <c r="CA85" s="25"/>
      <c r="CB85" s="25"/>
      <c r="CC85" s="25"/>
      <c r="CD85" s="25"/>
      <c r="CE85" s="25"/>
      <c r="CF85" s="25"/>
      <c r="CG85" s="25"/>
      <c r="CH85" s="25"/>
      <c r="CI85" s="25"/>
      <c r="CJ85" s="25" t="s">
        <v>5832</v>
      </c>
      <c r="CK85" s="25"/>
      <c r="CL85" s="25"/>
      <c r="CM85" s="25"/>
      <c r="CN85" s="25"/>
      <c r="CO85" s="25"/>
      <c r="CP85" s="25"/>
      <c r="CQ85" s="25"/>
      <c r="CR85" s="25"/>
      <c r="CS85" s="25"/>
      <c r="CT85" s="25"/>
      <c r="CU85" s="25"/>
      <c r="CV85" s="25"/>
      <c r="CW85" s="25"/>
      <c r="CX85" s="25"/>
      <c r="CY85" s="25">
        <v>973</v>
      </c>
      <c r="CZ85" s="25"/>
      <c r="DA85" s="25"/>
      <c r="DB85" s="25"/>
      <c r="DC85" s="25"/>
      <c r="DD85" s="25"/>
      <c r="DE85" s="25"/>
      <c r="DF85" s="25"/>
      <c r="DG85" s="25"/>
      <c r="DH85" s="25"/>
      <c r="DI85" s="25"/>
      <c r="DJ85" s="25"/>
      <c r="DK85" s="25"/>
      <c r="DL85" s="25"/>
      <c r="DM85" s="25"/>
      <c r="DN85" s="25"/>
      <c r="DO85" s="25"/>
      <c r="DP85" s="25"/>
      <c r="DQ85" s="25"/>
    </row>
    <row r="86" spans="1:121" s="29" customFormat="1" x14ac:dyDescent="0.35">
      <c r="A86" s="25" t="s">
        <v>7150</v>
      </c>
      <c r="B86" s="25">
        <f t="shared" si="2"/>
        <v>17</v>
      </c>
      <c r="C86" s="25" t="s">
        <v>6944</v>
      </c>
      <c r="D86" s="25"/>
      <c r="E86" s="25"/>
      <c r="F86" s="25"/>
      <c r="G86" s="25"/>
      <c r="H86" s="25"/>
      <c r="I86" s="25"/>
      <c r="J86" s="25" t="s">
        <v>7030</v>
      </c>
      <c r="K86" s="25" t="s">
        <v>1834</v>
      </c>
      <c r="L86" s="25" t="s">
        <v>6341</v>
      </c>
      <c r="M86" s="25"/>
      <c r="N86" s="25"/>
      <c r="O86" s="25" t="s">
        <v>721</v>
      </c>
      <c r="P86" s="25"/>
      <c r="Q86" s="25"/>
      <c r="R86" s="25"/>
      <c r="S86" s="25" t="s">
        <v>119</v>
      </c>
      <c r="T86" s="25"/>
      <c r="U86" s="25"/>
      <c r="V86" s="25"/>
      <c r="W86" s="25"/>
      <c r="X86" s="25">
        <f t="shared" si="3"/>
        <v>1</v>
      </c>
      <c r="Y86" s="25" t="s">
        <v>7020</v>
      </c>
      <c r="Z86" s="25" t="s">
        <v>7021</v>
      </c>
      <c r="AA86" s="25"/>
      <c r="AB86" s="25" t="s">
        <v>7066</v>
      </c>
      <c r="AC86" s="25"/>
      <c r="AD86" s="25" t="s">
        <v>644</v>
      </c>
      <c r="AE86" s="25"/>
      <c r="AF86" s="25"/>
      <c r="AG86" s="25"/>
      <c r="AH86" s="25"/>
      <c r="AI86" s="25" t="s">
        <v>1834</v>
      </c>
      <c r="AJ86" s="25"/>
      <c r="AK86" s="25"/>
      <c r="AL86" s="25"/>
      <c r="AM86" s="25"/>
      <c r="AN86" s="25"/>
      <c r="AO86" s="25"/>
      <c r="AP86" s="25"/>
      <c r="AQ86" s="25" t="s">
        <v>6185</v>
      </c>
      <c r="AR86" s="25" t="s">
        <v>737</v>
      </c>
      <c r="AS86" s="25" t="s">
        <v>1187</v>
      </c>
      <c r="AT86" s="25" t="s">
        <v>1362</v>
      </c>
      <c r="AU86" s="25"/>
      <c r="AV86" s="25"/>
      <c r="AW86" s="25"/>
      <c r="AX86" s="25"/>
      <c r="AY86" s="25"/>
      <c r="AZ86" s="25" t="s">
        <v>7022</v>
      </c>
      <c r="BA86" s="25"/>
      <c r="BB86" s="25"/>
      <c r="BC86" s="25"/>
      <c r="BD86" s="30"/>
      <c r="BE86" s="30"/>
      <c r="BF86" s="25"/>
      <c r="BG86" s="25"/>
      <c r="BH86" s="25"/>
      <c r="BI86" s="25"/>
      <c r="BJ86" s="25"/>
      <c r="BK86" s="25"/>
      <c r="BL86" s="25"/>
      <c r="BM86" s="25"/>
      <c r="BN86" s="25"/>
      <c r="BO86" s="25"/>
      <c r="BP86" s="25"/>
      <c r="BQ86" s="25"/>
      <c r="BR86" s="25"/>
      <c r="BS86" s="25"/>
      <c r="BT86" s="25"/>
      <c r="BU86" s="25"/>
      <c r="BV86" s="25"/>
      <c r="BW86" s="25"/>
      <c r="BX86" s="25"/>
      <c r="BY86" s="25"/>
      <c r="BZ86" s="25"/>
      <c r="CA86" s="25"/>
      <c r="CB86" s="25"/>
      <c r="CC86" s="25"/>
      <c r="CD86" s="25"/>
      <c r="CE86" s="25"/>
      <c r="CF86" s="25"/>
      <c r="CG86" s="25"/>
      <c r="CH86" s="25"/>
      <c r="CI86" s="25"/>
      <c r="CJ86" s="25"/>
      <c r="CK86" s="25"/>
      <c r="CL86" s="25"/>
      <c r="CM86" s="25"/>
      <c r="CN86" s="25"/>
      <c r="CO86" s="25"/>
      <c r="CP86" s="25"/>
      <c r="CQ86" s="25"/>
      <c r="CR86" s="25"/>
      <c r="CS86" s="25"/>
      <c r="CT86" s="25"/>
      <c r="CU86" s="25"/>
      <c r="CV86" s="25"/>
      <c r="CW86" s="25"/>
      <c r="CX86" s="25"/>
      <c r="CY86" s="25"/>
      <c r="CZ86" s="25"/>
      <c r="DA86" s="25"/>
      <c r="DB86" s="25"/>
      <c r="DC86" s="25"/>
      <c r="DD86" s="25"/>
      <c r="DE86" s="25"/>
      <c r="DF86" s="25"/>
      <c r="DG86" s="25"/>
      <c r="DH86" s="25"/>
      <c r="DI86" s="25"/>
      <c r="DJ86" s="25"/>
      <c r="DK86" s="25"/>
      <c r="DL86" s="25"/>
      <c r="DM86" s="25"/>
      <c r="DN86" s="25"/>
      <c r="DO86" s="25"/>
      <c r="DP86" s="25"/>
      <c r="DQ86" s="25"/>
    </row>
    <row r="87" spans="1:121" s="29" customFormat="1" x14ac:dyDescent="0.35">
      <c r="A87" s="25" t="s">
        <v>7150</v>
      </c>
      <c r="B87" s="25">
        <f t="shared" si="2"/>
        <v>6</v>
      </c>
      <c r="C87" s="25" t="s">
        <v>6944</v>
      </c>
      <c r="D87" s="25"/>
      <c r="E87" s="25"/>
      <c r="F87" s="25"/>
      <c r="G87" s="25"/>
      <c r="H87" s="25"/>
      <c r="I87" s="25"/>
      <c r="J87" s="25"/>
      <c r="K87" s="25" t="s">
        <v>6827</v>
      </c>
      <c r="L87" s="25" t="s">
        <v>6341</v>
      </c>
      <c r="M87" s="25"/>
      <c r="N87" s="25"/>
      <c r="O87" s="25" t="s">
        <v>6807</v>
      </c>
      <c r="P87" s="25"/>
      <c r="Q87" s="25" t="s">
        <v>119</v>
      </c>
      <c r="R87" s="25"/>
      <c r="S87" s="25"/>
      <c r="T87" s="25"/>
      <c r="U87" s="25"/>
      <c r="V87" s="25"/>
      <c r="W87" s="25"/>
      <c r="X87" s="25">
        <f t="shared" si="3"/>
        <v>1</v>
      </c>
      <c r="Y87" s="25"/>
      <c r="Z87" s="25"/>
      <c r="AA87" s="25"/>
      <c r="AB87" s="25"/>
      <c r="AC87" s="25"/>
      <c r="AD87" s="25"/>
      <c r="AE87" s="25"/>
      <c r="AF87" s="25"/>
      <c r="AG87" s="25"/>
      <c r="AH87" s="25"/>
      <c r="AI87" s="25"/>
      <c r="AJ87" s="25"/>
      <c r="AK87" s="25"/>
      <c r="AL87" s="25"/>
      <c r="AM87" s="25"/>
      <c r="AN87" s="25"/>
      <c r="AO87" s="25"/>
      <c r="AP87" s="25"/>
      <c r="AQ87" s="25"/>
      <c r="AR87" s="25"/>
      <c r="AS87" s="25"/>
      <c r="AT87" s="25"/>
      <c r="AU87" s="25"/>
      <c r="AV87" s="25"/>
      <c r="AW87" s="25"/>
      <c r="AX87" s="25"/>
      <c r="AY87" s="25"/>
      <c r="AZ87" s="25"/>
      <c r="BA87" s="25"/>
      <c r="BB87" s="25"/>
      <c r="BC87" s="25"/>
      <c r="BD87" s="30"/>
      <c r="BE87" s="30"/>
      <c r="BF87" s="25"/>
      <c r="BG87" s="25"/>
      <c r="BH87" s="25"/>
      <c r="BI87" s="25"/>
      <c r="BJ87" s="25"/>
      <c r="BK87" s="25"/>
      <c r="BL87" s="25"/>
      <c r="BM87" s="25"/>
      <c r="BN87" s="25"/>
      <c r="BO87" s="25"/>
      <c r="BP87" s="25"/>
      <c r="BQ87" s="25"/>
      <c r="BR87" s="25"/>
      <c r="BS87" s="25"/>
      <c r="BT87" s="25"/>
      <c r="BU87" s="25"/>
      <c r="BV87" s="25"/>
      <c r="BW87" s="25"/>
      <c r="BX87" s="25"/>
      <c r="BY87" s="25"/>
      <c r="BZ87" s="25"/>
      <c r="CA87" s="25"/>
      <c r="CB87" s="25"/>
      <c r="CC87" s="25"/>
      <c r="CD87" s="25"/>
      <c r="CE87" s="25"/>
      <c r="CF87" s="25"/>
      <c r="CG87" s="25"/>
      <c r="CH87" s="25"/>
      <c r="CI87" s="25"/>
      <c r="CJ87" s="25"/>
      <c r="CK87" s="25"/>
      <c r="CL87" s="25"/>
      <c r="CM87" s="25"/>
      <c r="CN87" s="25"/>
      <c r="CO87" s="25"/>
      <c r="CP87" s="25"/>
      <c r="CQ87" s="25"/>
      <c r="CR87" s="25"/>
      <c r="CS87" s="25"/>
      <c r="CT87" s="25"/>
      <c r="CU87" s="25"/>
      <c r="CV87" s="25"/>
      <c r="CW87" s="25"/>
      <c r="CX87" s="25"/>
      <c r="CY87" s="25"/>
      <c r="CZ87" s="25"/>
      <c r="DA87" s="25"/>
      <c r="DB87" s="25"/>
      <c r="DC87" s="25"/>
      <c r="DD87" s="25"/>
      <c r="DE87" s="25"/>
      <c r="DF87" s="25"/>
      <c r="DG87" s="25"/>
      <c r="DH87" s="25"/>
      <c r="DI87" s="25"/>
      <c r="DJ87" s="25"/>
      <c r="DK87" s="25"/>
      <c r="DL87" s="25"/>
      <c r="DM87" s="25"/>
      <c r="DN87" s="25"/>
      <c r="DO87" s="25"/>
      <c r="DP87" s="25"/>
      <c r="DQ87" s="25"/>
    </row>
    <row r="88" spans="1:121" s="29" customFormat="1" x14ac:dyDescent="0.35">
      <c r="A88" s="25" t="s">
        <v>7150</v>
      </c>
      <c r="B88" s="25">
        <f t="shared" si="2"/>
        <v>24</v>
      </c>
      <c r="C88" s="25"/>
      <c r="D88" s="25"/>
      <c r="E88" s="25"/>
      <c r="F88" s="25"/>
      <c r="G88" s="25"/>
      <c r="H88" s="25"/>
      <c r="I88" s="25"/>
      <c r="J88" s="25"/>
      <c r="K88" s="25" t="s">
        <v>1604</v>
      </c>
      <c r="L88" s="25" t="s">
        <v>6722</v>
      </c>
      <c r="M88" s="25"/>
      <c r="N88" s="25"/>
      <c r="O88" s="25" t="s">
        <v>721</v>
      </c>
      <c r="P88" s="25"/>
      <c r="Q88" s="25"/>
      <c r="R88" s="25" t="s">
        <v>119</v>
      </c>
      <c r="S88" s="25" t="s">
        <v>119</v>
      </c>
      <c r="T88" s="25"/>
      <c r="U88" s="25"/>
      <c r="V88" s="25"/>
      <c r="W88" s="25"/>
      <c r="X88" s="25">
        <f t="shared" si="3"/>
        <v>2</v>
      </c>
      <c r="Y88" s="25" t="s">
        <v>1605</v>
      </c>
      <c r="Z88" s="25" t="s">
        <v>1606</v>
      </c>
      <c r="AA88" s="25"/>
      <c r="AB88" s="25"/>
      <c r="AC88" s="25"/>
      <c r="AD88" s="25" t="s">
        <v>1219</v>
      </c>
      <c r="AE88" s="25"/>
      <c r="AF88" s="25"/>
      <c r="AG88" s="25" t="s">
        <v>1615</v>
      </c>
      <c r="AH88" s="25"/>
      <c r="AI88" s="25" t="s">
        <v>1609</v>
      </c>
      <c r="AJ88" s="25" t="s">
        <v>6563</v>
      </c>
      <c r="AK88" s="25"/>
      <c r="AL88" s="25"/>
      <c r="AM88" s="25"/>
      <c r="AN88" s="25"/>
      <c r="AO88" s="25"/>
      <c r="AP88" s="25"/>
      <c r="AQ88" s="25" t="s">
        <v>6185</v>
      </c>
      <c r="AR88" s="25" t="s">
        <v>1608</v>
      </c>
      <c r="AS88" s="25" t="s">
        <v>1610</v>
      </c>
      <c r="AT88" s="25" t="s">
        <v>1611</v>
      </c>
      <c r="AU88" s="25" t="s">
        <v>6564</v>
      </c>
      <c r="AV88" s="25"/>
      <c r="AW88" s="25"/>
      <c r="AX88" s="25"/>
      <c r="AY88" s="25"/>
      <c r="AZ88" s="25" t="s">
        <v>1607</v>
      </c>
      <c r="BA88" s="25"/>
      <c r="BB88" s="25" t="s">
        <v>1612</v>
      </c>
      <c r="BC88" s="25" t="s">
        <v>1613</v>
      </c>
      <c r="BD88" s="30"/>
      <c r="BE88" s="30"/>
      <c r="BF88" s="25"/>
      <c r="BG88" s="25"/>
      <c r="BH88" s="25"/>
      <c r="BI88" s="25" t="s">
        <v>1614</v>
      </c>
      <c r="BJ88" s="25"/>
      <c r="BK88" s="25"/>
      <c r="BL88" s="25"/>
      <c r="BM88" s="25"/>
      <c r="BN88" s="25" t="s">
        <v>1609</v>
      </c>
      <c r="BO88" s="25"/>
      <c r="BP88" s="25"/>
      <c r="BQ88" s="25"/>
      <c r="BR88" s="25"/>
      <c r="BS88" s="25"/>
      <c r="BT88" s="25"/>
      <c r="BU88" s="25"/>
      <c r="BV88" s="25"/>
      <c r="BW88" s="25"/>
      <c r="BX88" s="25"/>
      <c r="BY88" s="25"/>
      <c r="BZ88" s="25"/>
      <c r="CA88" s="25"/>
      <c r="CB88" s="25"/>
      <c r="CC88" s="25"/>
      <c r="CD88" s="25"/>
      <c r="CE88" s="25"/>
      <c r="CF88" s="25"/>
      <c r="CG88" s="25"/>
      <c r="CH88" s="25"/>
      <c r="CI88" s="25"/>
      <c r="CJ88" s="25"/>
      <c r="CK88" s="25"/>
      <c r="CL88" s="25"/>
      <c r="CM88" s="25" t="s">
        <v>658</v>
      </c>
      <c r="CN88" s="25"/>
      <c r="CO88" s="25"/>
      <c r="CP88" s="25"/>
      <c r="CQ88" s="25"/>
      <c r="CR88" s="25"/>
      <c r="CS88" s="25"/>
      <c r="CT88" s="25"/>
      <c r="CU88" s="25"/>
      <c r="CV88" s="25"/>
      <c r="CW88" s="25"/>
      <c r="CX88" s="25"/>
      <c r="CY88" s="25"/>
      <c r="CZ88" s="25"/>
      <c r="DA88" s="25"/>
      <c r="DB88" s="25"/>
      <c r="DC88" s="25"/>
      <c r="DD88" s="25"/>
      <c r="DE88" s="25"/>
      <c r="DF88" s="25"/>
      <c r="DG88" s="25"/>
      <c r="DH88" s="25">
        <v>4442</v>
      </c>
      <c r="DI88" s="25"/>
      <c r="DJ88" s="25"/>
      <c r="DK88" s="25"/>
      <c r="DL88" s="25"/>
      <c r="DM88" s="25"/>
      <c r="DN88" s="25"/>
      <c r="DO88" s="25"/>
      <c r="DP88" s="25"/>
      <c r="DQ88" s="25"/>
    </row>
    <row r="89" spans="1:121" s="29" customFormat="1" x14ac:dyDescent="0.35">
      <c r="A89" s="25" t="s">
        <v>7150</v>
      </c>
      <c r="B89" s="25">
        <f t="shared" si="2"/>
        <v>12</v>
      </c>
      <c r="C89" s="25" t="s">
        <v>6944</v>
      </c>
      <c r="D89" s="25"/>
      <c r="E89" s="25"/>
      <c r="F89" s="25"/>
      <c r="G89" s="25"/>
      <c r="H89" s="25"/>
      <c r="I89" s="25"/>
      <c r="J89" s="25"/>
      <c r="K89" s="25" t="s">
        <v>6157</v>
      </c>
      <c r="L89" s="25" t="s">
        <v>6341</v>
      </c>
      <c r="M89" s="25"/>
      <c r="N89" s="25"/>
      <c r="O89" s="25" t="s">
        <v>721</v>
      </c>
      <c r="P89" s="25"/>
      <c r="Q89" s="25"/>
      <c r="R89" s="25"/>
      <c r="S89" s="25" t="s">
        <v>119</v>
      </c>
      <c r="T89" s="25" t="s">
        <v>119</v>
      </c>
      <c r="U89" s="25"/>
      <c r="V89" s="25"/>
      <c r="W89" s="25"/>
      <c r="X89" s="25">
        <f t="shared" si="3"/>
        <v>2</v>
      </c>
      <c r="Y89" s="25" t="s">
        <v>2623</v>
      </c>
      <c r="Z89" s="25"/>
      <c r="AA89" s="25"/>
      <c r="AB89" s="25"/>
      <c r="AC89" s="25"/>
      <c r="AD89" s="25"/>
      <c r="AE89" s="25"/>
      <c r="AF89" s="25"/>
      <c r="AG89" s="25"/>
      <c r="AH89" s="25"/>
      <c r="AI89" s="25" t="s">
        <v>2624</v>
      </c>
      <c r="AJ89" s="25"/>
      <c r="AK89" s="25"/>
      <c r="AL89" s="25"/>
      <c r="AM89" s="25"/>
      <c r="AN89" s="25"/>
      <c r="AO89" s="25"/>
      <c r="AP89" s="25"/>
      <c r="AQ89" s="25"/>
      <c r="AR89" s="25" t="s">
        <v>2621</v>
      </c>
      <c r="AS89" s="25" t="s">
        <v>1187</v>
      </c>
      <c r="AT89" s="25" t="s">
        <v>1362</v>
      </c>
      <c r="AU89" s="25"/>
      <c r="AV89" s="25"/>
      <c r="AW89" s="25"/>
      <c r="AX89" s="25"/>
      <c r="AY89" s="25"/>
      <c r="AZ89" s="25"/>
      <c r="BA89" s="25"/>
      <c r="BB89" s="25"/>
      <c r="BC89" s="25"/>
      <c r="BD89" s="30"/>
      <c r="BE89" s="30"/>
      <c r="BF89" s="25"/>
      <c r="BG89" s="25"/>
      <c r="BH89" s="25"/>
      <c r="BI89" s="25"/>
      <c r="BJ89" s="25"/>
      <c r="BK89" s="25"/>
      <c r="BL89" s="25"/>
      <c r="BM89" s="25"/>
      <c r="BN89" s="25"/>
      <c r="BO89" s="25"/>
      <c r="BP89" s="25"/>
      <c r="BQ89" s="25"/>
      <c r="BR89" s="25"/>
      <c r="BS89" s="25"/>
      <c r="BT89" s="25"/>
      <c r="BU89" s="25"/>
      <c r="BV89" s="25"/>
      <c r="BW89" s="25"/>
      <c r="BX89" s="25"/>
      <c r="BY89" s="25"/>
      <c r="BZ89" s="25"/>
      <c r="CA89" s="25"/>
      <c r="CB89" s="25"/>
      <c r="CC89" s="25"/>
      <c r="CD89" s="25"/>
      <c r="CE89" s="25"/>
      <c r="CF89" s="25"/>
      <c r="CG89" s="25"/>
      <c r="CH89" s="25"/>
      <c r="CI89" s="25"/>
      <c r="CJ89" s="25"/>
      <c r="CK89" s="25"/>
      <c r="CL89" s="25"/>
      <c r="CM89" s="25"/>
      <c r="CN89" s="25"/>
      <c r="CO89" s="25"/>
      <c r="CP89" s="25"/>
      <c r="CQ89" s="25"/>
      <c r="CR89" s="25"/>
      <c r="CS89" s="25"/>
      <c r="CT89" s="25"/>
      <c r="CU89" s="25"/>
      <c r="CV89" s="25"/>
      <c r="CW89" s="25"/>
      <c r="CX89" s="25"/>
      <c r="CY89" s="25"/>
      <c r="CZ89" s="25"/>
      <c r="DA89" s="25"/>
      <c r="DB89" s="25"/>
      <c r="DC89" s="25"/>
      <c r="DD89" s="25"/>
      <c r="DE89" s="25"/>
      <c r="DF89" s="25"/>
      <c r="DG89" s="25"/>
      <c r="DH89" s="25"/>
      <c r="DI89" s="25"/>
      <c r="DJ89" s="25"/>
      <c r="DK89" s="25"/>
      <c r="DL89" s="25"/>
      <c r="DM89" s="25"/>
      <c r="DN89" s="25"/>
      <c r="DO89" s="25"/>
      <c r="DP89" s="25"/>
      <c r="DQ89" s="25"/>
    </row>
    <row r="90" spans="1:121" s="29" customFormat="1" x14ac:dyDescent="0.35">
      <c r="A90" s="25" t="s">
        <v>7150</v>
      </c>
      <c r="B90" s="25">
        <f t="shared" si="2"/>
        <v>16</v>
      </c>
      <c r="C90" s="25"/>
      <c r="D90" s="25"/>
      <c r="E90" s="25"/>
      <c r="F90" s="25"/>
      <c r="G90" s="25"/>
      <c r="H90" s="25"/>
      <c r="I90" s="25"/>
      <c r="J90" s="25" t="s">
        <v>7085</v>
      </c>
      <c r="K90" s="25" t="s">
        <v>365</v>
      </c>
      <c r="L90" s="25" t="s">
        <v>6341</v>
      </c>
      <c r="M90" s="25"/>
      <c r="N90" s="25"/>
      <c r="O90" s="25" t="s">
        <v>721</v>
      </c>
      <c r="P90" s="25" t="s">
        <v>119</v>
      </c>
      <c r="Q90" s="25" t="s">
        <v>119</v>
      </c>
      <c r="R90" s="25"/>
      <c r="S90" s="25" t="s">
        <v>119</v>
      </c>
      <c r="T90" s="25" t="s">
        <v>119</v>
      </c>
      <c r="U90" s="25"/>
      <c r="V90" s="25"/>
      <c r="W90" s="25"/>
      <c r="X90" s="25">
        <f t="shared" si="3"/>
        <v>4</v>
      </c>
      <c r="Y90" s="25" t="s">
        <v>366</v>
      </c>
      <c r="Z90" s="25"/>
      <c r="AA90" s="25"/>
      <c r="AB90" s="25" t="s">
        <v>3023</v>
      </c>
      <c r="AC90" s="25"/>
      <c r="AD90" s="25"/>
      <c r="AE90" s="25"/>
      <c r="AF90" s="25"/>
      <c r="AG90" s="25"/>
      <c r="AH90" s="25"/>
      <c r="AI90" s="25" t="s">
        <v>3024</v>
      </c>
      <c r="AJ90" s="25"/>
      <c r="AK90" s="25"/>
      <c r="AL90" s="25"/>
      <c r="AM90" s="25"/>
      <c r="AN90" s="25"/>
      <c r="AO90" s="25"/>
      <c r="AP90" s="25"/>
      <c r="AQ90" s="25" t="s">
        <v>6185</v>
      </c>
      <c r="AR90" s="25" t="s">
        <v>1212</v>
      </c>
      <c r="AS90" s="25" t="s">
        <v>3025</v>
      </c>
      <c r="AT90" s="25" t="s">
        <v>3026</v>
      </c>
      <c r="AU90" s="25"/>
      <c r="AV90" s="25"/>
      <c r="AW90" s="25"/>
      <c r="AX90" s="25"/>
      <c r="AY90" s="25"/>
      <c r="AZ90" s="25"/>
      <c r="BA90" s="25"/>
      <c r="BB90" s="25"/>
      <c r="BC90" s="25"/>
      <c r="BD90" s="30"/>
      <c r="BE90" s="30"/>
      <c r="BF90" s="25"/>
      <c r="BG90" s="25"/>
      <c r="BH90" s="25"/>
      <c r="BI90" s="25"/>
      <c r="BJ90" s="25"/>
      <c r="BK90" s="25"/>
      <c r="BL90" s="25"/>
      <c r="BM90" s="25"/>
      <c r="BN90" s="25"/>
      <c r="BO90" s="25"/>
      <c r="BP90" s="25"/>
      <c r="BQ90" s="25"/>
      <c r="BR90" s="25"/>
      <c r="BS90" s="25"/>
      <c r="BT90" s="25"/>
      <c r="BU90" s="25"/>
      <c r="BV90" s="25"/>
      <c r="BW90" s="25"/>
      <c r="BX90" s="25"/>
      <c r="BY90" s="25"/>
      <c r="BZ90" s="25"/>
      <c r="CA90" s="25"/>
      <c r="CB90" s="25"/>
      <c r="CC90" s="25"/>
      <c r="CD90" s="25"/>
      <c r="CE90" s="25"/>
      <c r="CF90" s="25"/>
      <c r="CG90" s="25"/>
      <c r="CH90" s="25"/>
      <c r="CI90" s="25"/>
      <c r="CJ90" s="25"/>
      <c r="CK90" s="25"/>
      <c r="CL90" s="25"/>
      <c r="CM90" s="25"/>
      <c r="CN90" s="25"/>
      <c r="CO90" s="25"/>
      <c r="CP90" s="25"/>
      <c r="CQ90" s="25"/>
      <c r="CR90" s="25"/>
      <c r="CS90" s="25"/>
      <c r="CT90" s="25"/>
      <c r="CU90" s="25"/>
      <c r="CV90" s="25"/>
      <c r="CW90" s="25"/>
      <c r="CX90" s="25"/>
      <c r="CY90" s="25"/>
      <c r="CZ90" s="25"/>
      <c r="DA90" s="25"/>
      <c r="DB90" s="25"/>
      <c r="DC90" s="25"/>
      <c r="DD90" s="25"/>
      <c r="DE90" s="25"/>
      <c r="DF90" s="25"/>
      <c r="DG90" s="25"/>
      <c r="DH90" s="25"/>
      <c r="DI90" s="25"/>
      <c r="DJ90" s="25"/>
      <c r="DK90" s="25"/>
      <c r="DL90" s="25"/>
      <c r="DM90" s="25"/>
      <c r="DN90" s="25"/>
      <c r="DO90" s="25"/>
      <c r="DP90" s="25"/>
      <c r="DQ90" s="25"/>
    </row>
    <row r="91" spans="1:121" s="29" customFormat="1" x14ac:dyDescent="0.35">
      <c r="A91" s="25" t="s">
        <v>7150</v>
      </c>
      <c r="B91" s="25">
        <f t="shared" si="2"/>
        <v>11</v>
      </c>
      <c r="C91" s="25" t="s">
        <v>6944</v>
      </c>
      <c r="D91" s="25"/>
      <c r="E91" s="25"/>
      <c r="F91" s="25"/>
      <c r="G91" s="25"/>
      <c r="H91" s="25"/>
      <c r="I91" s="25"/>
      <c r="J91" s="25"/>
      <c r="K91" s="25" t="s">
        <v>2673</v>
      </c>
      <c r="L91" s="25" t="s">
        <v>6341</v>
      </c>
      <c r="M91" s="25"/>
      <c r="N91" s="25"/>
      <c r="O91" s="25" t="s">
        <v>721</v>
      </c>
      <c r="P91" s="25"/>
      <c r="Q91" s="25"/>
      <c r="R91" s="25"/>
      <c r="S91" s="25" t="s">
        <v>119</v>
      </c>
      <c r="T91" s="25"/>
      <c r="U91" s="25"/>
      <c r="V91" s="25"/>
      <c r="W91" s="25"/>
      <c r="X91" s="25">
        <f t="shared" si="3"/>
        <v>1</v>
      </c>
      <c r="Y91" s="25" t="s">
        <v>2672</v>
      </c>
      <c r="Z91" s="25"/>
      <c r="AA91" s="25"/>
      <c r="AB91" s="25"/>
      <c r="AC91" s="25"/>
      <c r="AD91" s="25"/>
      <c r="AE91" s="25"/>
      <c r="AF91" s="25"/>
      <c r="AG91" s="25"/>
      <c r="AH91" s="25"/>
      <c r="AI91" s="25" t="s">
        <v>2673</v>
      </c>
      <c r="AJ91" s="25"/>
      <c r="AK91" s="25"/>
      <c r="AL91" s="25"/>
      <c r="AM91" s="25"/>
      <c r="AN91" s="25"/>
      <c r="AO91" s="25"/>
      <c r="AP91" s="25"/>
      <c r="AQ91" s="25"/>
      <c r="AR91" s="25" t="s">
        <v>924</v>
      </c>
      <c r="AS91" s="25" t="s">
        <v>719</v>
      </c>
      <c r="AT91" s="25" t="s">
        <v>1696</v>
      </c>
      <c r="AU91" s="25"/>
      <c r="AV91" s="25"/>
      <c r="AW91" s="25"/>
      <c r="AX91" s="25"/>
      <c r="AY91" s="25"/>
      <c r="AZ91" s="25"/>
      <c r="BA91" s="25"/>
      <c r="BB91" s="25"/>
      <c r="BC91" s="25"/>
      <c r="BD91" s="30"/>
      <c r="BE91" s="30"/>
      <c r="BF91" s="25"/>
      <c r="BG91" s="25"/>
      <c r="BH91" s="25"/>
      <c r="BI91" s="25"/>
      <c r="BJ91" s="25"/>
      <c r="BK91" s="25"/>
      <c r="BL91" s="25"/>
      <c r="BM91" s="25"/>
      <c r="BN91" s="25"/>
      <c r="BO91" s="25"/>
      <c r="BP91" s="25"/>
      <c r="BQ91" s="25"/>
      <c r="BR91" s="25"/>
      <c r="BS91" s="25"/>
      <c r="BT91" s="25"/>
      <c r="BU91" s="25"/>
      <c r="BV91" s="25"/>
      <c r="BW91" s="25"/>
      <c r="BX91" s="25"/>
      <c r="BY91" s="25"/>
      <c r="BZ91" s="25"/>
      <c r="CA91" s="25"/>
      <c r="CB91" s="25"/>
      <c r="CC91" s="25"/>
      <c r="CD91" s="25"/>
      <c r="CE91" s="25"/>
      <c r="CF91" s="25"/>
      <c r="CG91" s="25"/>
      <c r="CH91" s="25"/>
      <c r="CI91" s="25"/>
      <c r="CJ91" s="25"/>
      <c r="CK91" s="25"/>
      <c r="CL91" s="25"/>
      <c r="CM91" s="25"/>
      <c r="CN91" s="25"/>
      <c r="CO91" s="25"/>
      <c r="CP91" s="25"/>
      <c r="CQ91" s="25"/>
      <c r="CR91" s="25"/>
      <c r="CS91" s="25"/>
      <c r="CT91" s="25"/>
      <c r="CU91" s="25"/>
      <c r="CV91" s="25"/>
      <c r="CW91" s="25"/>
      <c r="CX91" s="25"/>
      <c r="CY91" s="25"/>
      <c r="CZ91" s="25"/>
      <c r="DA91" s="25"/>
      <c r="DB91" s="25"/>
      <c r="DC91" s="25"/>
      <c r="DD91" s="25"/>
      <c r="DE91" s="25"/>
      <c r="DF91" s="25"/>
      <c r="DG91" s="25"/>
      <c r="DH91" s="25"/>
      <c r="DI91" s="25"/>
      <c r="DJ91" s="25"/>
      <c r="DK91" s="25"/>
      <c r="DL91" s="25"/>
      <c r="DM91" s="25"/>
      <c r="DN91" s="25"/>
      <c r="DO91" s="25"/>
      <c r="DP91" s="25"/>
      <c r="DQ91" s="25"/>
    </row>
    <row r="92" spans="1:121" s="29" customFormat="1" x14ac:dyDescent="0.35">
      <c r="A92" s="25" t="s">
        <v>7150</v>
      </c>
      <c r="B92" s="25">
        <f t="shared" si="2"/>
        <v>14</v>
      </c>
      <c r="C92" s="25" t="s">
        <v>6944</v>
      </c>
      <c r="D92" s="25" t="s">
        <v>6931</v>
      </c>
      <c r="E92" s="25" t="s">
        <v>6932</v>
      </c>
      <c r="F92" s="25" t="s">
        <v>6933</v>
      </c>
      <c r="G92" s="25"/>
      <c r="H92" s="25">
        <v>1</v>
      </c>
      <c r="I92" s="25">
        <v>2</v>
      </c>
      <c r="J92" s="25" t="s">
        <v>7030</v>
      </c>
      <c r="K92" s="25" t="s">
        <v>6967</v>
      </c>
      <c r="L92" s="25" t="s">
        <v>6968</v>
      </c>
      <c r="M92" s="25"/>
      <c r="N92" s="25"/>
      <c r="O92" s="25" t="s">
        <v>721</v>
      </c>
      <c r="P92" s="25"/>
      <c r="Q92" s="25" t="s">
        <v>119</v>
      </c>
      <c r="R92" s="25"/>
      <c r="S92" s="25"/>
      <c r="T92" s="25"/>
      <c r="U92" s="25"/>
      <c r="V92" s="25"/>
      <c r="W92" s="25"/>
      <c r="X92" s="25">
        <f t="shared" si="3"/>
        <v>1</v>
      </c>
      <c r="Y92" s="25"/>
      <c r="Z92" s="25"/>
      <c r="AA92" s="25"/>
      <c r="AB92" s="25"/>
      <c r="AC92" s="25"/>
      <c r="AD92" s="25" t="s">
        <v>644</v>
      </c>
      <c r="AE92" s="25"/>
      <c r="AF92" s="25"/>
      <c r="AG92" s="25"/>
      <c r="AH92" s="25"/>
      <c r="AI92" s="25"/>
      <c r="AJ92" s="25"/>
      <c r="AK92" s="25"/>
      <c r="AL92" s="25"/>
      <c r="AM92" s="25"/>
      <c r="AN92" s="25"/>
      <c r="AO92" s="25"/>
      <c r="AP92" s="25"/>
      <c r="AQ92" s="25" t="s">
        <v>6185</v>
      </c>
      <c r="AR92" s="25"/>
      <c r="AS92" s="25"/>
      <c r="AT92" s="25"/>
      <c r="AU92" s="25"/>
      <c r="AV92" s="25"/>
      <c r="AW92" s="25"/>
      <c r="AX92" s="25"/>
      <c r="AY92" s="25"/>
      <c r="AZ92" s="25"/>
      <c r="BA92" s="25"/>
      <c r="BB92" s="25"/>
      <c r="BC92" s="25"/>
      <c r="BD92" s="30"/>
      <c r="BE92" s="30"/>
      <c r="BF92" s="25"/>
      <c r="BG92" s="25"/>
      <c r="BH92" s="25"/>
      <c r="BI92" s="25"/>
      <c r="BJ92" s="25"/>
      <c r="BK92" s="25"/>
      <c r="BL92" s="25"/>
      <c r="BM92" s="25"/>
      <c r="BN92" s="25"/>
      <c r="BO92" s="25"/>
      <c r="BP92" s="25"/>
      <c r="BQ92" s="25"/>
      <c r="BR92" s="25"/>
      <c r="BS92" s="25"/>
      <c r="BT92" s="25"/>
      <c r="BU92" s="25"/>
      <c r="BV92" s="25"/>
      <c r="BW92" s="25"/>
      <c r="BX92" s="25"/>
      <c r="BY92" s="25"/>
      <c r="BZ92" s="25"/>
      <c r="CA92" s="25"/>
      <c r="CB92" s="25"/>
      <c r="CC92" s="25"/>
      <c r="CD92" s="25"/>
      <c r="CE92" s="25"/>
      <c r="CF92" s="25"/>
      <c r="CG92" s="25"/>
      <c r="CH92" s="25"/>
      <c r="CI92" s="25"/>
      <c r="CJ92" s="25"/>
      <c r="CK92" s="25"/>
      <c r="CL92" s="25"/>
      <c r="CM92" s="25"/>
      <c r="CN92" s="25"/>
      <c r="CO92" s="25"/>
      <c r="CP92" s="25"/>
      <c r="CQ92" s="25"/>
      <c r="CR92" s="25"/>
      <c r="CS92" s="25"/>
      <c r="CT92" s="25"/>
      <c r="CU92" s="25"/>
      <c r="CV92" s="25"/>
      <c r="CW92" s="25"/>
      <c r="CX92" s="25"/>
      <c r="CY92" s="25"/>
      <c r="CZ92" s="25"/>
      <c r="DA92" s="25"/>
      <c r="DB92" s="25"/>
      <c r="DC92" s="25"/>
      <c r="DD92" s="25"/>
      <c r="DE92" s="25"/>
      <c r="DF92" s="25"/>
      <c r="DG92" s="25"/>
      <c r="DH92" s="25"/>
      <c r="DI92" s="25"/>
      <c r="DJ92" s="25"/>
      <c r="DK92" s="25"/>
      <c r="DL92" s="25"/>
      <c r="DM92" s="25"/>
      <c r="DN92" s="25"/>
      <c r="DO92" s="25"/>
      <c r="DP92" s="25"/>
      <c r="DQ92" s="25"/>
    </row>
    <row r="93" spans="1:121" s="29" customFormat="1" x14ac:dyDescent="0.35">
      <c r="A93" s="25" t="s">
        <v>7150</v>
      </c>
      <c r="B93" s="25">
        <f t="shared" si="2"/>
        <v>37</v>
      </c>
      <c r="C93" s="25" t="s">
        <v>6944</v>
      </c>
      <c r="D93" s="25"/>
      <c r="E93" s="25"/>
      <c r="F93" s="25"/>
      <c r="G93" s="25"/>
      <c r="H93" s="25"/>
      <c r="I93" s="25"/>
      <c r="J93" s="25"/>
      <c r="K93" s="25" t="s">
        <v>368</v>
      </c>
      <c r="L93" s="25" t="s">
        <v>6341</v>
      </c>
      <c r="M93" s="25"/>
      <c r="N93" s="25"/>
      <c r="O93" s="25" t="s">
        <v>721</v>
      </c>
      <c r="P93" s="25" t="s">
        <v>119</v>
      </c>
      <c r="Q93" s="25"/>
      <c r="R93" s="25"/>
      <c r="S93" s="25" t="s">
        <v>119</v>
      </c>
      <c r="T93" s="25" t="s">
        <v>119</v>
      </c>
      <c r="U93" s="25" t="s">
        <v>119</v>
      </c>
      <c r="V93" s="25"/>
      <c r="W93" s="25" t="s">
        <v>119</v>
      </c>
      <c r="X93" s="25">
        <f t="shared" si="3"/>
        <v>4</v>
      </c>
      <c r="Y93" s="25" t="s">
        <v>369</v>
      </c>
      <c r="Z93" s="25" t="s">
        <v>669</v>
      </c>
      <c r="AA93" s="25" t="s">
        <v>5835</v>
      </c>
      <c r="AB93" s="25" t="s">
        <v>7069</v>
      </c>
      <c r="AC93" s="25"/>
      <c r="AD93" s="25"/>
      <c r="AE93" s="25"/>
      <c r="AF93" s="25"/>
      <c r="AG93" s="25"/>
      <c r="AH93" s="25"/>
      <c r="AI93" s="25" t="s">
        <v>1427</v>
      </c>
      <c r="AJ93" s="25"/>
      <c r="AK93" s="25"/>
      <c r="AL93" s="25"/>
      <c r="AM93" s="25"/>
      <c r="AN93" s="25"/>
      <c r="AO93" s="25" t="s">
        <v>1426</v>
      </c>
      <c r="AP93" s="25"/>
      <c r="AQ93" s="25" t="s">
        <v>6185</v>
      </c>
      <c r="AR93" s="25" t="s">
        <v>1212</v>
      </c>
      <c r="AS93" s="25" t="s">
        <v>956</v>
      </c>
      <c r="AT93" s="25" t="s">
        <v>1215</v>
      </c>
      <c r="AU93" s="25"/>
      <c r="AV93" s="25"/>
      <c r="AW93" s="25">
        <v>44</v>
      </c>
      <c r="AX93" s="25">
        <v>45</v>
      </c>
      <c r="AY93" s="25" t="s">
        <v>722</v>
      </c>
      <c r="AZ93" s="25" t="s">
        <v>5834</v>
      </c>
      <c r="BA93" s="25" t="s">
        <v>5929</v>
      </c>
      <c r="BB93" s="25" t="s">
        <v>5930</v>
      </c>
      <c r="BC93" s="25" t="s">
        <v>5931</v>
      </c>
      <c r="BD93" s="30"/>
      <c r="BE93" s="30"/>
      <c r="BF93" s="25" t="s">
        <v>6242</v>
      </c>
      <c r="BG93" s="25" t="s">
        <v>972</v>
      </c>
      <c r="BH93" s="25" t="s">
        <v>6243</v>
      </c>
      <c r="BI93" s="25" t="s">
        <v>1428</v>
      </c>
      <c r="BJ93" s="25"/>
      <c r="BK93" s="25"/>
      <c r="BL93" s="25"/>
      <c r="BM93" s="25"/>
      <c r="BN93" s="25" t="s">
        <v>1426</v>
      </c>
      <c r="BO93" s="25"/>
      <c r="BP93" s="25"/>
      <c r="BQ93" s="25"/>
      <c r="BR93" s="25"/>
      <c r="BS93" s="25" t="s">
        <v>6072</v>
      </c>
      <c r="BT93" s="25" t="s">
        <v>6073</v>
      </c>
      <c r="BU93" s="25" t="s">
        <v>6074</v>
      </c>
      <c r="BV93" s="25"/>
      <c r="BW93" s="25"/>
      <c r="BX93" s="25"/>
      <c r="BY93" s="25"/>
      <c r="BZ93" s="25"/>
      <c r="CA93" s="25"/>
      <c r="CB93" s="25"/>
      <c r="CC93" s="25" t="s">
        <v>1429</v>
      </c>
      <c r="CD93" s="25"/>
      <c r="CE93" s="25"/>
      <c r="CF93" s="25"/>
      <c r="CG93" s="25"/>
      <c r="CH93" s="25"/>
      <c r="CI93" s="25"/>
      <c r="CJ93" s="25"/>
      <c r="CK93" s="25"/>
      <c r="CL93" s="25"/>
      <c r="CM93" s="25"/>
      <c r="CN93" s="25"/>
      <c r="CO93" s="25"/>
      <c r="CP93" s="25"/>
      <c r="CQ93" s="25"/>
      <c r="CR93" s="25"/>
      <c r="CS93" s="25"/>
      <c r="CT93" s="25"/>
      <c r="CU93" s="25"/>
      <c r="CV93" s="25"/>
      <c r="CW93" s="25"/>
      <c r="CX93" s="25"/>
      <c r="CY93" s="25">
        <v>540</v>
      </c>
      <c r="CZ93" s="25"/>
      <c r="DA93" s="25"/>
      <c r="DB93" s="25"/>
      <c r="DC93" s="25"/>
      <c r="DD93" s="25"/>
      <c r="DE93" s="25"/>
      <c r="DF93" s="25"/>
      <c r="DG93" s="25"/>
      <c r="DH93" s="25"/>
      <c r="DI93" s="25"/>
      <c r="DJ93" s="25"/>
      <c r="DK93" s="25"/>
      <c r="DL93" s="25"/>
      <c r="DM93" s="25"/>
      <c r="DN93" s="25"/>
      <c r="DO93" s="25"/>
      <c r="DP93" s="25"/>
      <c r="DQ93" s="25"/>
    </row>
    <row r="94" spans="1:121" s="29" customFormat="1" x14ac:dyDescent="0.35">
      <c r="A94" s="25" t="s">
        <v>7150</v>
      </c>
      <c r="B94" s="25">
        <f t="shared" si="2"/>
        <v>39</v>
      </c>
      <c r="C94" s="25" t="s">
        <v>6944</v>
      </c>
      <c r="D94" s="25"/>
      <c r="E94" s="25"/>
      <c r="F94" s="25"/>
      <c r="G94" s="25"/>
      <c r="H94" s="25"/>
      <c r="I94" s="25"/>
      <c r="J94" s="25" t="s">
        <v>7030</v>
      </c>
      <c r="K94" s="25" t="s">
        <v>7007</v>
      </c>
      <c r="L94" s="25" t="s">
        <v>6341</v>
      </c>
      <c r="M94" s="25"/>
      <c r="N94" s="25"/>
      <c r="O94" s="25" t="s">
        <v>721</v>
      </c>
      <c r="P94" s="25"/>
      <c r="Q94" s="25"/>
      <c r="R94" s="25"/>
      <c r="S94" s="25" t="s">
        <v>119</v>
      </c>
      <c r="T94" s="25"/>
      <c r="U94" s="25"/>
      <c r="V94" s="25" t="s">
        <v>119</v>
      </c>
      <c r="W94" s="25" t="s">
        <v>1160</v>
      </c>
      <c r="X94" s="25">
        <f t="shared" si="3"/>
        <v>2</v>
      </c>
      <c r="Y94" s="25" t="s">
        <v>1634</v>
      </c>
      <c r="Z94" s="25" t="s">
        <v>1635</v>
      </c>
      <c r="AA94" s="25"/>
      <c r="AB94" s="25" t="s">
        <v>7031</v>
      </c>
      <c r="AC94" s="25"/>
      <c r="AD94" s="25" t="s">
        <v>644</v>
      </c>
      <c r="AE94" s="25"/>
      <c r="AF94" s="25"/>
      <c r="AG94" s="25"/>
      <c r="AH94" s="25"/>
      <c r="AI94" s="25" t="s">
        <v>1637</v>
      </c>
      <c r="AJ94" s="25"/>
      <c r="AK94" s="25"/>
      <c r="AL94" s="25"/>
      <c r="AM94" s="25"/>
      <c r="AN94" s="25"/>
      <c r="AO94" s="25" t="s">
        <v>7032</v>
      </c>
      <c r="AP94" s="25"/>
      <c r="AQ94" s="25" t="s">
        <v>6185</v>
      </c>
      <c r="AR94" s="25" t="s">
        <v>737</v>
      </c>
      <c r="AS94" s="25" t="s">
        <v>956</v>
      </c>
      <c r="AT94" s="25" t="s">
        <v>5744</v>
      </c>
      <c r="AU94" s="25"/>
      <c r="AV94" s="25"/>
      <c r="AW94" s="25">
        <v>25</v>
      </c>
      <c r="AX94" s="25">
        <v>102</v>
      </c>
      <c r="AY94" s="25" t="s">
        <v>699</v>
      </c>
      <c r="AZ94" s="25" t="s">
        <v>1636</v>
      </c>
      <c r="BA94" s="25" t="s">
        <v>5745</v>
      </c>
      <c r="BB94" s="25" t="s">
        <v>5746</v>
      </c>
      <c r="BC94" s="25" t="s">
        <v>761</v>
      </c>
      <c r="BD94" s="30"/>
      <c r="BE94" s="30"/>
      <c r="BF94" s="25"/>
      <c r="BG94" s="25"/>
      <c r="BH94" s="25"/>
      <c r="BI94" s="25"/>
      <c r="BJ94" s="25"/>
      <c r="BK94" s="25"/>
      <c r="BL94" s="25"/>
      <c r="BM94" s="25"/>
      <c r="BN94" s="25"/>
      <c r="BO94" s="25"/>
      <c r="BP94" s="25"/>
      <c r="BQ94" s="25"/>
      <c r="BR94" s="25"/>
      <c r="BS94" s="25" t="s">
        <v>1638</v>
      </c>
      <c r="BT94" s="25" t="s">
        <v>1639</v>
      </c>
      <c r="BU94" s="25" t="s">
        <v>1640</v>
      </c>
      <c r="BV94" s="25"/>
      <c r="BW94" s="25"/>
      <c r="BX94" s="25"/>
      <c r="BY94" s="25"/>
      <c r="BZ94" s="25"/>
      <c r="CA94" s="25"/>
      <c r="CB94" s="25"/>
      <c r="CC94" s="25"/>
      <c r="CD94" s="25"/>
      <c r="CE94" s="25"/>
      <c r="CF94" s="25"/>
      <c r="CG94" s="25"/>
      <c r="CH94" s="25"/>
      <c r="CI94" s="25"/>
      <c r="CJ94" s="25"/>
      <c r="CK94" s="25"/>
      <c r="CL94" s="25"/>
      <c r="CM94" s="25" t="s">
        <v>3387</v>
      </c>
      <c r="CN94" s="25" t="s">
        <v>119</v>
      </c>
      <c r="CO94" s="25" t="s">
        <v>3101</v>
      </c>
      <c r="CP94" s="25"/>
      <c r="CQ94" s="25" t="s">
        <v>1638</v>
      </c>
      <c r="CR94" s="25" t="s">
        <v>1639</v>
      </c>
      <c r="CS94" s="25"/>
      <c r="CT94" s="25" t="s">
        <v>3386</v>
      </c>
      <c r="CU94" s="25" t="s">
        <v>3237</v>
      </c>
      <c r="CV94" s="25" t="s">
        <v>3307</v>
      </c>
      <c r="CW94" s="25" t="s">
        <v>3388</v>
      </c>
      <c r="CX94" s="25"/>
      <c r="CY94" s="25" t="s">
        <v>14</v>
      </c>
      <c r="CZ94" s="25"/>
      <c r="DA94" s="25"/>
      <c r="DB94" s="25"/>
      <c r="DC94" s="25"/>
      <c r="DD94" s="25"/>
      <c r="DE94" s="25"/>
      <c r="DF94" s="25"/>
      <c r="DG94" s="25"/>
      <c r="DH94" s="25"/>
      <c r="DI94" s="25"/>
      <c r="DJ94" s="25"/>
      <c r="DK94" s="25"/>
      <c r="DL94" s="25"/>
      <c r="DM94" s="25"/>
      <c r="DN94" s="25"/>
      <c r="DO94" s="25"/>
      <c r="DP94" s="25"/>
      <c r="DQ94" s="25"/>
    </row>
    <row r="95" spans="1:121" s="29" customFormat="1" x14ac:dyDescent="0.35">
      <c r="A95" s="25" t="s">
        <v>6109</v>
      </c>
      <c r="B95" s="25">
        <f t="shared" si="2"/>
        <v>10</v>
      </c>
      <c r="C95" s="25"/>
      <c r="D95" s="25"/>
      <c r="E95" s="25"/>
      <c r="F95" s="25"/>
      <c r="G95" s="25"/>
      <c r="H95" s="25"/>
      <c r="I95" s="25"/>
      <c r="J95" s="25"/>
      <c r="K95" s="25" t="s">
        <v>2101</v>
      </c>
      <c r="L95" s="25" t="s">
        <v>6341</v>
      </c>
      <c r="M95" s="25"/>
      <c r="N95" s="25"/>
      <c r="O95" s="25" t="s">
        <v>721</v>
      </c>
      <c r="P95" s="25"/>
      <c r="Q95" s="25"/>
      <c r="R95" s="25"/>
      <c r="S95" s="25" t="s">
        <v>119</v>
      </c>
      <c r="T95" s="25"/>
      <c r="U95" s="25"/>
      <c r="V95" s="25"/>
      <c r="W95" s="25"/>
      <c r="X95" s="25">
        <f t="shared" si="3"/>
        <v>1</v>
      </c>
      <c r="Y95" s="25" t="s">
        <v>2100</v>
      </c>
      <c r="Z95" s="25"/>
      <c r="AA95" s="25"/>
      <c r="AB95" s="25"/>
      <c r="AC95" s="25"/>
      <c r="AD95" s="25"/>
      <c r="AE95" s="25"/>
      <c r="AF95" s="25"/>
      <c r="AG95" s="25"/>
      <c r="AH95" s="25"/>
      <c r="AI95" s="25" t="s">
        <v>2101</v>
      </c>
      <c r="AJ95" s="25"/>
      <c r="AK95" s="25"/>
      <c r="AL95" s="25"/>
      <c r="AM95" s="25"/>
      <c r="AN95" s="25"/>
      <c r="AO95" s="25"/>
      <c r="AP95" s="25"/>
      <c r="AQ95" s="25"/>
      <c r="AR95" s="25" t="s">
        <v>1185</v>
      </c>
      <c r="AS95" s="25" t="s">
        <v>1184</v>
      </c>
      <c r="AT95" s="25" t="s">
        <v>2102</v>
      </c>
      <c r="AU95" s="25"/>
      <c r="AV95" s="25"/>
      <c r="AW95" s="25"/>
      <c r="AX95" s="25"/>
      <c r="AY95" s="25"/>
      <c r="AZ95" s="25"/>
      <c r="BA95" s="25"/>
      <c r="BB95" s="25"/>
      <c r="BC95" s="25"/>
      <c r="BD95" s="30"/>
      <c r="BE95" s="30"/>
      <c r="BF95" s="25"/>
      <c r="BG95" s="25"/>
      <c r="BH95" s="25"/>
      <c r="BI95" s="25"/>
      <c r="BJ95" s="25"/>
      <c r="BK95" s="25"/>
      <c r="BL95" s="25"/>
      <c r="BM95" s="25"/>
      <c r="BN95" s="25"/>
      <c r="BO95" s="25"/>
      <c r="BP95" s="25"/>
      <c r="BQ95" s="25"/>
      <c r="BR95" s="25"/>
      <c r="BS95" s="25"/>
      <c r="BT95" s="25"/>
      <c r="BU95" s="25"/>
      <c r="BV95" s="25"/>
      <c r="BW95" s="25"/>
      <c r="BX95" s="25"/>
      <c r="BY95" s="25"/>
      <c r="BZ95" s="25"/>
      <c r="CA95" s="25"/>
      <c r="CB95" s="25"/>
      <c r="CC95" s="25"/>
      <c r="CD95" s="25"/>
      <c r="CE95" s="25"/>
      <c r="CF95" s="25"/>
      <c r="CG95" s="25"/>
      <c r="CH95" s="25"/>
      <c r="CI95" s="25"/>
      <c r="CJ95" s="25"/>
      <c r="CK95" s="25"/>
      <c r="CL95" s="25"/>
      <c r="CM95" s="25"/>
      <c r="CN95" s="25"/>
      <c r="CO95" s="25"/>
      <c r="CP95" s="25"/>
      <c r="CQ95" s="25"/>
      <c r="CR95" s="25"/>
      <c r="CS95" s="25"/>
      <c r="CT95" s="25"/>
      <c r="CU95" s="25"/>
      <c r="CV95" s="25"/>
      <c r="CW95" s="25"/>
      <c r="CX95" s="25"/>
      <c r="CY95" s="25"/>
      <c r="CZ95" s="25"/>
      <c r="DA95" s="25"/>
      <c r="DB95" s="25"/>
      <c r="DC95" s="25"/>
      <c r="DD95" s="25"/>
      <c r="DE95" s="25"/>
      <c r="DF95" s="25"/>
      <c r="DG95" s="25"/>
      <c r="DH95" s="25"/>
      <c r="DI95" s="25"/>
      <c r="DJ95" s="25"/>
      <c r="DK95" s="25"/>
      <c r="DL95" s="25"/>
      <c r="DM95" s="25"/>
      <c r="DN95" s="25"/>
      <c r="DO95" s="25"/>
      <c r="DP95" s="25"/>
      <c r="DQ95" s="25"/>
    </row>
    <row r="96" spans="1:121" s="29" customFormat="1" x14ac:dyDescent="0.35">
      <c r="A96" s="25" t="s">
        <v>6109</v>
      </c>
      <c r="B96" s="25">
        <f t="shared" si="2"/>
        <v>10</v>
      </c>
      <c r="C96" s="25"/>
      <c r="D96" s="25"/>
      <c r="E96" s="25"/>
      <c r="F96" s="25"/>
      <c r="G96" s="25"/>
      <c r="H96" s="25"/>
      <c r="I96" s="25"/>
      <c r="J96" s="25"/>
      <c r="K96" s="25" t="s">
        <v>1661</v>
      </c>
      <c r="L96" s="25" t="s">
        <v>6341</v>
      </c>
      <c r="M96" s="25"/>
      <c r="N96" s="25"/>
      <c r="O96" s="25" t="s">
        <v>721</v>
      </c>
      <c r="P96" s="25"/>
      <c r="Q96" s="25"/>
      <c r="R96" s="25"/>
      <c r="S96" s="25" t="s">
        <v>119</v>
      </c>
      <c r="T96" s="25"/>
      <c r="U96" s="25"/>
      <c r="V96" s="25"/>
      <c r="W96" s="25"/>
      <c r="X96" s="25">
        <f t="shared" si="3"/>
        <v>1</v>
      </c>
      <c r="Y96" s="25" t="s">
        <v>1660</v>
      </c>
      <c r="Z96" s="25"/>
      <c r="AA96" s="25"/>
      <c r="AB96" s="25"/>
      <c r="AC96" s="25"/>
      <c r="AD96" s="25"/>
      <c r="AE96" s="25"/>
      <c r="AF96" s="25"/>
      <c r="AG96" s="25"/>
      <c r="AH96" s="25"/>
      <c r="AI96" s="25" t="s">
        <v>1661</v>
      </c>
      <c r="AJ96" s="25"/>
      <c r="AK96" s="25"/>
      <c r="AL96" s="25"/>
      <c r="AM96" s="25"/>
      <c r="AN96" s="25"/>
      <c r="AO96" s="25"/>
      <c r="AP96" s="25"/>
      <c r="AQ96" s="25"/>
      <c r="AR96" s="25" t="s">
        <v>1222</v>
      </c>
      <c r="AS96" s="25" t="s">
        <v>956</v>
      </c>
      <c r="AT96" s="25" t="s">
        <v>1662</v>
      </c>
      <c r="AU96" s="25"/>
      <c r="AV96" s="25"/>
      <c r="AW96" s="25"/>
      <c r="AX96" s="25"/>
      <c r="AY96" s="25"/>
      <c r="AZ96" s="25"/>
      <c r="BA96" s="25"/>
      <c r="BB96" s="25"/>
      <c r="BC96" s="25"/>
      <c r="BD96" s="30"/>
      <c r="BE96" s="30"/>
      <c r="BF96" s="25"/>
      <c r="BG96" s="25"/>
      <c r="BH96" s="25"/>
      <c r="BI96" s="25"/>
      <c r="BJ96" s="25"/>
      <c r="BK96" s="25"/>
      <c r="BL96" s="25"/>
      <c r="BM96" s="25"/>
      <c r="BN96" s="25"/>
      <c r="BO96" s="25"/>
      <c r="BP96" s="25"/>
      <c r="BQ96" s="25"/>
      <c r="BR96" s="25"/>
      <c r="BS96" s="25"/>
      <c r="BT96" s="25"/>
      <c r="BU96" s="25"/>
      <c r="BV96" s="25"/>
      <c r="BW96" s="25"/>
      <c r="BX96" s="25"/>
      <c r="BY96" s="25"/>
      <c r="BZ96" s="25"/>
      <c r="CA96" s="25"/>
      <c r="CB96" s="25"/>
      <c r="CC96" s="25"/>
      <c r="CD96" s="25"/>
      <c r="CE96" s="25"/>
      <c r="CF96" s="25"/>
      <c r="CG96" s="25"/>
      <c r="CH96" s="25"/>
      <c r="CI96" s="25"/>
      <c r="CJ96" s="25"/>
      <c r="CK96" s="25"/>
      <c r="CL96" s="25"/>
      <c r="CM96" s="25"/>
      <c r="CN96" s="25"/>
      <c r="CO96" s="25"/>
      <c r="CP96" s="25"/>
      <c r="CQ96" s="25"/>
      <c r="CR96" s="25"/>
      <c r="CS96" s="25"/>
      <c r="CT96" s="25"/>
      <c r="CU96" s="25"/>
      <c r="CV96" s="25"/>
      <c r="CW96" s="25"/>
      <c r="CX96" s="25"/>
      <c r="CY96" s="25"/>
      <c r="CZ96" s="25"/>
      <c r="DA96" s="25"/>
      <c r="DB96" s="25"/>
      <c r="DC96" s="25"/>
      <c r="DD96" s="25"/>
      <c r="DE96" s="25"/>
      <c r="DF96" s="25"/>
      <c r="DG96" s="25"/>
      <c r="DH96" s="25"/>
      <c r="DI96" s="25"/>
      <c r="DJ96" s="25"/>
      <c r="DK96" s="25"/>
      <c r="DL96" s="25"/>
      <c r="DM96" s="25"/>
      <c r="DN96" s="25"/>
      <c r="DO96" s="25"/>
      <c r="DP96" s="25"/>
      <c r="DQ96" s="25"/>
    </row>
    <row r="97" spans="1:121" s="29" customFormat="1" x14ac:dyDescent="0.35">
      <c r="A97" s="25" t="s">
        <v>6109</v>
      </c>
      <c r="B97" s="25">
        <f t="shared" si="2"/>
        <v>11</v>
      </c>
      <c r="C97" s="25"/>
      <c r="D97" s="25"/>
      <c r="E97" s="25"/>
      <c r="F97" s="25"/>
      <c r="G97" s="25"/>
      <c r="H97" s="25"/>
      <c r="I97" s="25"/>
      <c r="J97" s="25"/>
      <c r="K97" s="25" t="s">
        <v>3038</v>
      </c>
      <c r="L97" s="25" t="s">
        <v>6341</v>
      </c>
      <c r="M97" s="25"/>
      <c r="N97" s="25"/>
      <c r="O97" s="25" t="s">
        <v>721</v>
      </c>
      <c r="P97" s="25"/>
      <c r="Q97" s="25"/>
      <c r="R97" s="25"/>
      <c r="S97" s="25" t="s">
        <v>119</v>
      </c>
      <c r="T97" s="25"/>
      <c r="U97" s="25"/>
      <c r="V97" s="25"/>
      <c r="W97" s="25"/>
      <c r="X97" s="25">
        <f t="shared" si="3"/>
        <v>1</v>
      </c>
      <c r="Y97" s="25" t="s">
        <v>3037</v>
      </c>
      <c r="Z97" s="25"/>
      <c r="AA97" s="25"/>
      <c r="AB97" s="25"/>
      <c r="AC97" s="25"/>
      <c r="AD97" s="25"/>
      <c r="AE97" s="25"/>
      <c r="AF97" s="25"/>
      <c r="AG97" s="25"/>
      <c r="AH97" s="25"/>
      <c r="AI97" s="25" t="s">
        <v>3038</v>
      </c>
      <c r="AJ97" s="25"/>
      <c r="AK97" s="25"/>
      <c r="AL97" s="25"/>
      <c r="AM97" s="25"/>
      <c r="AN97" s="25" t="s">
        <v>3039</v>
      </c>
      <c r="AO97" s="25"/>
      <c r="AP97" s="25"/>
      <c r="AQ97" s="25"/>
      <c r="AR97" s="25" t="s">
        <v>1007</v>
      </c>
      <c r="AS97" s="25" t="s">
        <v>719</v>
      </c>
      <c r="AT97" s="25" t="s">
        <v>818</v>
      </c>
      <c r="AU97" s="25"/>
      <c r="AV97" s="25"/>
      <c r="AW97" s="25"/>
      <c r="AX97" s="25"/>
      <c r="AY97" s="25"/>
      <c r="AZ97" s="25"/>
      <c r="BA97" s="25"/>
      <c r="BB97" s="25"/>
      <c r="BC97" s="25"/>
      <c r="BD97" s="30"/>
      <c r="BE97" s="30"/>
      <c r="BF97" s="25"/>
      <c r="BG97" s="25"/>
      <c r="BH97" s="25"/>
      <c r="BI97" s="25"/>
      <c r="BJ97" s="25"/>
      <c r="BK97" s="25"/>
      <c r="BL97" s="25"/>
      <c r="BM97" s="25"/>
      <c r="BN97" s="25"/>
      <c r="BO97" s="25"/>
      <c r="BP97" s="25"/>
      <c r="BQ97" s="25"/>
      <c r="BR97" s="25"/>
      <c r="BS97" s="25"/>
      <c r="BT97" s="25"/>
      <c r="BU97" s="25"/>
      <c r="BV97" s="25"/>
      <c r="BW97" s="25"/>
      <c r="BX97" s="25"/>
      <c r="BY97" s="25"/>
      <c r="BZ97" s="25"/>
      <c r="CA97" s="25"/>
      <c r="CB97" s="25"/>
      <c r="CC97" s="25"/>
      <c r="CD97" s="25"/>
      <c r="CE97" s="25"/>
      <c r="CF97" s="25"/>
      <c r="CG97" s="25"/>
      <c r="CH97" s="25"/>
      <c r="CI97" s="25"/>
      <c r="CJ97" s="25"/>
      <c r="CK97" s="25"/>
      <c r="CL97" s="25"/>
      <c r="CM97" s="25"/>
      <c r="CN97" s="25"/>
      <c r="CO97" s="25"/>
      <c r="CP97" s="25"/>
      <c r="CQ97" s="25"/>
      <c r="CR97" s="25"/>
      <c r="CS97" s="25"/>
      <c r="CT97" s="25"/>
      <c r="CU97" s="25"/>
      <c r="CV97" s="25"/>
      <c r="CW97" s="25"/>
      <c r="CX97" s="25"/>
      <c r="CY97" s="25"/>
      <c r="CZ97" s="25"/>
      <c r="DA97" s="25"/>
      <c r="DB97" s="25"/>
      <c r="DC97" s="25"/>
      <c r="DD97" s="25"/>
      <c r="DE97" s="25"/>
      <c r="DF97" s="25"/>
      <c r="DG97" s="25"/>
      <c r="DH97" s="25"/>
      <c r="DI97" s="25"/>
      <c r="DJ97" s="25"/>
      <c r="DK97" s="25"/>
      <c r="DL97" s="25"/>
      <c r="DM97" s="25"/>
      <c r="DN97" s="25"/>
      <c r="DO97" s="25"/>
      <c r="DP97" s="25"/>
      <c r="DQ97" s="25"/>
    </row>
    <row r="98" spans="1:121" s="29" customFormat="1" x14ac:dyDescent="0.35">
      <c r="A98" s="25" t="s">
        <v>6109</v>
      </c>
      <c r="B98" s="25">
        <f t="shared" si="2"/>
        <v>11</v>
      </c>
      <c r="C98" s="25"/>
      <c r="D98" s="25"/>
      <c r="E98" s="25"/>
      <c r="F98" s="25"/>
      <c r="G98" s="25"/>
      <c r="H98" s="25"/>
      <c r="I98" s="25"/>
      <c r="J98" s="25"/>
      <c r="K98" s="25" t="s">
        <v>2540</v>
      </c>
      <c r="L98" s="25" t="s">
        <v>6341</v>
      </c>
      <c r="M98" s="25"/>
      <c r="N98" s="25"/>
      <c r="O98" s="25" t="s">
        <v>721</v>
      </c>
      <c r="P98" s="25"/>
      <c r="Q98" s="25"/>
      <c r="R98" s="25"/>
      <c r="S98" s="25" t="s">
        <v>119</v>
      </c>
      <c r="T98" s="25"/>
      <c r="U98" s="25"/>
      <c r="V98" s="25"/>
      <c r="W98" s="25"/>
      <c r="X98" s="25">
        <f t="shared" si="3"/>
        <v>1</v>
      </c>
      <c r="Y98" s="25" t="s">
        <v>2538</v>
      </c>
      <c r="Z98" s="25"/>
      <c r="AA98" s="25"/>
      <c r="AB98" s="25" t="s">
        <v>2539</v>
      </c>
      <c r="AC98" s="25"/>
      <c r="AD98" s="25"/>
      <c r="AE98" s="25"/>
      <c r="AF98" s="25"/>
      <c r="AG98" s="25"/>
      <c r="AH98" s="25"/>
      <c r="AI98" s="25" t="s">
        <v>2540</v>
      </c>
      <c r="AJ98" s="25"/>
      <c r="AK98" s="25"/>
      <c r="AL98" s="25"/>
      <c r="AM98" s="25"/>
      <c r="AN98" s="25"/>
      <c r="AO98" s="25"/>
      <c r="AP98" s="25"/>
      <c r="AQ98" s="25"/>
      <c r="AR98" s="25" t="s">
        <v>1185</v>
      </c>
      <c r="AS98" s="25" t="s">
        <v>1334</v>
      </c>
      <c r="AT98" s="25" t="s">
        <v>2541</v>
      </c>
      <c r="AU98" s="25"/>
      <c r="AV98" s="25"/>
      <c r="AW98" s="25"/>
      <c r="AX98" s="25"/>
      <c r="AY98" s="25"/>
      <c r="AZ98" s="25"/>
      <c r="BA98" s="25"/>
      <c r="BB98" s="25"/>
      <c r="BC98" s="25"/>
      <c r="BD98" s="30"/>
      <c r="BE98" s="30"/>
      <c r="BF98" s="25"/>
      <c r="BG98" s="25"/>
      <c r="BH98" s="25"/>
      <c r="BI98" s="25"/>
      <c r="BJ98" s="25"/>
      <c r="BK98" s="25"/>
      <c r="BL98" s="25"/>
      <c r="BM98" s="25"/>
      <c r="BN98" s="25"/>
      <c r="BO98" s="25"/>
      <c r="BP98" s="25"/>
      <c r="BQ98" s="25"/>
      <c r="BR98" s="25"/>
      <c r="BS98" s="25"/>
      <c r="BT98" s="25"/>
      <c r="BU98" s="25"/>
      <c r="BV98" s="25"/>
      <c r="BW98" s="25"/>
      <c r="BX98" s="25"/>
      <c r="BY98" s="25"/>
      <c r="BZ98" s="25"/>
      <c r="CA98" s="25"/>
      <c r="CB98" s="25"/>
      <c r="CC98" s="25"/>
      <c r="CD98" s="25"/>
      <c r="CE98" s="25"/>
      <c r="CF98" s="25"/>
      <c r="CG98" s="25"/>
      <c r="CH98" s="25"/>
      <c r="CI98" s="25"/>
      <c r="CJ98" s="25"/>
      <c r="CK98" s="25"/>
      <c r="CL98" s="25"/>
      <c r="CM98" s="25"/>
      <c r="CN98" s="25"/>
      <c r="CO98" s="25"/>
      <c r="CP98" s="25"/>
      <c r="CQ98" s="25"/>
      <c r="CR98" s="25"/>
      <c r="CS98" s="25"/>
      <c r="CT98" s="25"/>
      <c r="CU98" s="25"/>
      <c r="CV98" s="25"/>
      <c r="CW98" s="25"/>
      <c r="CX98" s="25"/>
      <c r="CY98" s="25"/>
      <c r="CZ98" s="25"/>
      <c r="DA98" s="25"/>
      <c r="DB98" s="25"/>
      <c r="DC98" s="25"/>
      <c r="DD98" s="25"/>
      <c r="DE98" s="25"/>
      <c r="DF98" s="25"/>
      <c r="DG98" s="25"/>
      <c r="DH98" s="25"/>
      <c r="DI98" s="25"/>
      <c r="DJ98" s="25"/>
      <c r="DK98" s="25"/>
      <c r="DL98" s="25"/>
      <c r="DM98" s="25"/>
      <c r="DN98" s="25"/>
      <c r="DO98" s="25"/>
      <c r="DP98" s="25"/>
      <c r="DQ98" s="25"/>
    </row>
    <row r="99" spans="1:121" s="29" customFormat="1" x14ac:dyDescent="0.35">
      <c r="A99" s="25" t="s">
        <v>6109</v>
      </c>
      <c r="B99" s="25">
        <f t="shared" si="2"/>
        <v>10</v>
      </c>
      <c r="C99" s="25"/>
      <c r="D99" s="25"/>
      <c r="E99" s="25"/>
      <c r="F99" s="25"/>
      <c r="G99" s="25"/>
      <c r="H99" s="25"/>
      <c r="I99" s="25"/>
      <c r="J99" s="25"/>
      <c r="K99" s="25" t="s">
        <v>2981</v>
      </c>
      <c r="L99" s="25" t="s">
        <v>6341</v>
      </c>
      <c r="M99" s="25"/>
      <c r="N99" s="25"/>
      <c r="O99" s="25" t="s">
        <v>721</v>
      </c>
      <c r="P99" s="25"/>
      <c r="Q99" s="25"/>
      <c r="R99" s="25"/>
      <c r="S99" s="25" t="s">
        <v>119</v>
      </c>
      <c r="T99" s="25"/>
      <c r="U99" s="25"/>
      <c r="V99" s="25"/>
      <c r="W99" s="25"/>
      <c r="X99" s="25">
        <f t="shared" si="3"/>
        <v>1</v>
      </c>
      <c r="Y99" s="25" t="s">
        <v>2980</v>
      </c>
      <c r="Z99" s="25"/>
      <c r="AA99" s="25"/>
      <c r="AB99" s="25"/>
      <c r="AC99" s="25"/>
      <c r="AD99" s="25"/>
      <c r="AE99" s="25"/>
      <c r="AF99" s="25"/>
      <c r="AG99" s="25"/>
      <c r="AH99" s="25"/>
      <c r="AI99" s="25" t="s">
        <v>2981</v>
      </c>
      <c r="AJ99" s="25"/>
      <c r="AK99" s="25"/>
      <c r="AL99" s="25"/>
      <c r="AM99" s="25"/>
      <c r="AN99" s="25"/>
      <c r="AO99" s="25"/>
      <c r="AP99" s="25"/>
      <c r="AQ99" s="25"/>
      <c r="AR99" s="25" t="s">
        <v>1913</v>
      </c>
      <c r="AS99" s="25" t="s">
        <v>956</v>
      </c>
      <c r="AT99" s="25" t="s">
        <v>1689</v>
      </c>
      <c r="AU99" s="25"/>
      <c r="AV99" s="25"/>
      <c r="AW99" s="25"/>
      <c r="AX99" s="25"/>
      <c r="AY99" s="25"/>
      <c r="AZ99" s="25"/>
      <c r="BA99" s="25"/>
      <c r="BB99" s="25"/>
      <c r="BC99" s="25"/>
      <c r="BD99" s="30"/>
      <c r="BE99" s="30"/>
      <c r="BF99" s="25"/>
      <c r="BG99" s="25"/>
      <c r="BH99" s="25"/>
      <c r="BI99" s="25"/>
      <c r="BJ99" s="25"/>
      <c r="BK99" s="25"/>
      <c r="BL99" s="25"/>
      <c r="BM99" s="25"/>
      <c r="BN99" s="25"/>
      <c r="BO99" s="25"/>
      <c r="BP99" s="25"/>
      <c r="BQ99" s="25"/>
      <c r="BR99" s="25"/>
      <c r="BS99" s="25"/>
      <c r="BT99" s="25"/>
      <c r="BU99" s="25"/>
      <c r="BV99" s="25"/>
      <c r="BW99" s="25"/>
      <c r="BX99" s="25"/>
      <c r="BY99" s="25"/>
      <c r="BZ99" s="25"/>
      <c r="CA99" s="25"/>
      <c r="CB99" s="25"/>
      <c r="CC99" s="25"/>
      <c r="CD99" s="25"/>
      <c r="CE99" s="25"/>
      <c r="CF99" s="25"/>
      <c r="CG99" s="25"/>
      <c r="CH99" s="25"/>
      <c r="CI99" s="25"/>
      <c r="CJ99" s="25"/>
      <c r="CK99" s="25"/>
      <c r="CL99" s="25"/>
      <c r="CM99" s="25"/>
      <c r="CN99" s="25"/>
      <c r="CO99" s="25"/>
      <c r="CP99" s="25"/>
      <c r="CQ99" s="25"/>
      <c r="CR99" s="25"/>
      <c r="CS99" s="25"/>
      <c r="CT99" s="25"/>
      <c r="CU99" s="25"/>
      <c r="CV99" s="25"/>
      <c r="CW99" s="25"/>
      <c r="CX99" s="25"/>
      <c r="CY99" s="25"/>
      <c r="CZ99" s="25"/>
      <c r="DA99" s="25"/>
      <c r="DB99" s="25"/>
      <c r="DC99" s="25"/>
      <c r="DD99" s="25"/>
      <c r="DE99" s="25"/>
      <c r="DF99" s="25"/>
      <c r="DG99" s="25"/>
      <c r="DH99" s="25"/>
      <c r="DI99" s="25"/>
      <c r="DJ99" s="25"/>
      <c r="DK99" s="25"/>
      <c r="DL99" s="25"/>
      <c r="DM99" s="25"/>
      <c r="DN99" s="25"/>
      <c r="DO99" s="25"/>
      <c r="DP99" s="25"/>
      <c r="DQ99" s="25"/>
    </row>
    <row r="100" spans="1:121" s="29" customFormat="1" x14ac:dyDescent="0.35">
      <c r="A100" s="25" t="s">
        <v>6109</v>
      </c>
      <c r="B100" s="25">
        <f t="shared" si="2"/>
        <v>10</v>
      </c>
      <c r="C100" s="25"/>
      <c r="D100" s="25"/>
      <c r="E100" s="25"/>
      <c r="F100" s="25"/>
      <c r="G100" s="25"/>
      <c r="H100" s="25"/>
      <c r="I100" s="25"/>
      <c r="J100" s="25"/>
      <c r="K100" s="25" t="s">
        <v>2891</v>
      </c>
      <c r="L100" s="25" t="s">
        <v>6341</v>
      </c>
      <c r="M100" s="25"/>
      <c r="N100" s="25"/>
      <c r="O100" s="25" t="s">
        <v>721</v>
      </c>
      <c r="P100" s="25"/>
      <c r="Q100" s="25"/>
      <c r="R100" s="25"/>
      <c r="S100" s="25" t="s">
        <v>119</v>
      </c>
      <c r="T100" s="25"/>
      <c r="U100" s="25"/>
      <c r="V100" s="25"/>
      <c r="W100" s="25"/>
      <c r="X100" s="25">
        <f t="shared" si="3"/>
        <v>1</v>
      </c>
      <c r="Y100" s="25" t="s">
        <v>2890</v>
      </c>
      <c r="Z100" s="25"/>
      <c r="AA100" s="25"/>
      <c r="AB100" s="25"/>
      <c r="AC100" s="25"/>
      <c r="AD100" s="25"/>
      <c r="AE100" s="25"/>
      <c r="AF100" s="25"/>
      <c r="AG100" s="25"/>
      <c r="AH100" s="25"/>
      <c r="AI100" s="25" t="s">
        <v>2891</v>
      </c>
      <c r="AJ100" s="25"/>
      <c r="AK100" s="25"/>
      <c r="AL100" s="25"/>
      <c r="AM100" s="25"/>
      <c r="AN100" s="25"/>
      <c r="AO100" s="25"/>
      <c r="AP100" s="25"/>
      <c r="AQ100" s="25"/>
      <c r="AR100" s="25" t="s">
        <v>777</v>
      </c>
      <c r="AS100" s="25" t="s">
        <v>1975</v>
      </c>
      <c r="AT100" s="25" t="s">
        <v>1657</v>
      </c>
      <c r="AU100" s="25"/>
      <c r="AV100" s="25"/>
      <c r="AW100" s="25"/>
      <c r="AX100" s="25"/>
      <c r="AY100" s="25"/>
      <c r="AZ100" s="25"/>
      <c r="BA100" s="25"/>
      <c r="BB100" s="25"/>
      <c r="BC100" s="25"/>
      <c r="BD100" s="30"/>
      <c r="BE100" s="30"/>
      <c r="BF100" s="25"/>
      <c r="BG100" s="25"/>
      <c r="BH100" s="25"/>
      <c r="BI100" s="25"/>
      <c r="BJ100" s="25"/>
      <c r="BK100" s="25"/>
      <c r="BL100" s="25"/>
      <c r="BM100" s="25"/>
      <c r="BN100" s="25"/>
      <c r="BO100" s="25"/>
      <c r="BP100" s="25"/>
      <c r="BQ100" s="25"/>
      <c r="BR100" s="25"/>
      <c r="BS100" s="25"/>
      <c r="BT100" s="25"/>
      <c r="BU100" s="25"/>
      <c r="BV100" s="25"/>
      <c r="BW100" s="25"/>
      <c r="BX100" s="25"/>
      <c r="BY100" s="25"/>
      <c r="BZ100" s="25"/>
      <c r="CA100" s="25"/>
      <c r="CB100" s="25"/>
      <c r="CC100" s="25"/>
      <c r="CD100" s="25"/>
      <c r="CE100" s="25"/>
      <c r="CF100" s="25"/>
      <c r="CG100" s="25"/>
      <c r="CH100" s="25"/>
      <c r="CI100" s="25"/>
      <c r="CJ100" s="25"/>
      <c r="CK100" s="25"/>
      <c r="CL100" s="25"/>
      <c r="CM100" s="25"/>
      <c r="CN100" s="25"/>
      <c r="CO100" s="25"/>
      <c r="CP100" s="25"/>
      <c r="CQ100" s="25"/>
      <c r="CR100" s="25"/>
      <c r="CS100" s="25"/>
      <c r="CT100" s="25"/>
      <c r="CU100" s="25"/>
      <c r="CV100" s="25"/>
      <c r="CW100" s="25"/>
      <c r="CX100" s="25"/>
      <c r="CY100" s="25"/>
      <c r="CZ100" s="25"/>
      <c r="DA100" s="25"/>
      <c r="DB100" s="25"/>
      <c r="DC100" s="25"/>
      <c r="DD100" s="25"/>
      <c r="DE100" s="25"/>
      <c r="DF100" s="25"/>
      <c r="DG100" s="25"/>
      <c r="DH100" s="25"/>
      <c r="DI100" s="25"/>
      <c r="DJ100" s="25"/>
      <c r="DK100" s="25"/>
      <c r="DL100" s="25"/>
      <c r="DM100" s="25"/>
      <c r="DN100" s="25"/>
      <c r="DO100" s="25"/>
      <c r="DP100" s="25"/>
      <c r="DQ100" s="25"/>
    </row>
    <row r="101" spans="1:121" s="29" customFormat="1" x14ac:dyDescent="0.35">
      <c r="A101" s="25" t="s">
        <v>6109</v>
      </c>
      <c r="B101" s="25">
        <f t="shared" si="2"/>
        <v>10</v>
      </c>
      <c r="C101" s="25"/>
      <c r="D101" s="25"/>
      <c r="E101" s="25"/>
      <c r="F101" s="25"/>
      <c r="G101" s="25"/>
      <c r="H101" s="25"/>
      <c r="I101" s="25"/>
      <c r="J101" s="25"/>
      <c r="K101" s="25" t="s">
        <v>2873</v>
      </c>
      <c r="L101" s="25" t="s">
        <v>6341</v>
      </c>
      <c r="M101" s="25"/>
      <c r="N101" s="25"/>
      <c r="O101" s="25" t="s">
        <v>721</v>
      </c>
      <c r="P101" s="25"/>
      <c r="Q101" s="25"/>
      <c r="R101" s="25"/>
      <c r="S101" s="25" t="s">
        <v>119</v>
      </c>
      <c r="T101" s="25"/>
      <c r="U101" s="25"/>
      <c r="V101" s="25"/>
      <c r="W101" s="25"/>
      <c r="X101" s="25">
        <f t="shared" si="3"/>
        <v>1</v>
      </c>
      <c r="Y101" s="25" t="s">
        <v>2872</v>
      </c>
      <c r="Z101" s="25"/>
      <c r="AA101" s="25"/>
      <c r="AB101" s="25"/>
      <c r="AC101" s="25"/>
      <c r="AD101" s="25"/>
      <c r="AE101" s="25"/>
      <c r="AF101" s="25"/>
      <c r="AG101" s="25"/>
      <c r="AH101" s="25"/>
      <c r="AI101" s="25" t="s">
        <v>2873</v>
      </c>
      <c r="AJ101" s="25"/>
      <c r="AK101" s="25"/>
      <c r="AL101" s="25"/>
      <c r="AM101" s="25"/>
      <c r="AN101" s="25"/>
      <c r="AO101" s="25"/>
      <c r="AP101" s="25"/>
      <c r="AQ101" s="25"/>
      <c r="AR101" s="25" t="s">
        <v>737</v>
      </c>
      <c r="AS101" s="25" t="s">
        <v>1929</v>
      </c>
      <c r="AT101" s="25" t="s">
        <v>1696</v>
      </c>
      <c r="AU101" s="25"/>
      <c r="AV101" s="25"/>
      <c r="AW101" s="25"/>
      <c r="AX101" s="25"/>
      <c r="AY101" s="25"/>
      <c r="AZ101" s="25"/>
      <c r="BA101" s="25"/>
      <c r="BB101" s="25"/>
      <c r="BC101" s="25"/>
      <c r="BD101" s="30"/>
      <c r="BE101" s="30"/>
      <c r="BF101" s="25"/>
      <c r="BG101" s="25"/>
      <c r="BH101" s="25"/>
      <c r="BI101" s="25"/>
      <c r="BJ101" s="25"/>
      <c r="BK101" s="25"/>
      <c r="BL101" s="25"/>
      <c r="BM101" s="25"/>
      <c r="BN101" s="25"/>
      <c r="BO101" s="25"/>
      <c r="BP101" s="25"/>
      <c r="BQ101" s="25"/>
      <c r="BR101" s="25"/>
      <c r="BS101" s="25"/>
      <c r="BT101" s="25"/>
      <c r="BU101" s="25"/>
      <c r="BV101" s="25"/>
      <c r="BW101" s="25"/>
      <c r="BX101" s="25"/>
      <c r="BY101" s="25"/>
      <c r="BZ101" s="25"/>
      <c r="CA101" s="25"/>
      <c r="CB101" s="25"/>
      <c r="CC101" s="25"/>
      <c r="CD101" s="25"/>
      <c r="CE101" s="25"/>
      <c r="CF101" s="25"/>
      <c r="CG101" s="25"/>
      <c r="CH101" s="25"/>
      <c r="CI101" s="25"/>
      <c r="CJ101" s="25"/>
      <c r="CK101" s="25"/>
      <c r="CL101" s="25"/>
      <c r="CM101" s="25"/>
      <c r="CN101" s="25"/>
      <c r="CO101" s="25"/>
      <c r="CP101" s="25"/>
      <c r="CQ101" s="25"/>
      <c r="CR101" s="25"/>
      <c r="CS101" s="25"/>
      <c r="CT101" s="25"/>
      <c r="CU101" s="25"/>
      <c r="CV101" s="25"/>
      <c r="CW101" s="25"/>
      <c r="CX101" s="25"/>
      <c r="CY101" s="25"/>
      <c r="CZ101" s="25"/>
      <c r="DA101" s="25"/>
      <c r="DB101" s="25"/>
      <c r="DC101" s="25"/>
      <c r="DD101" s="25"/>
      <c r="DE101" s="25"/>
      <c r="DF101" s="25"/>
      <c r="DG101" s="25"/>
      <c r="DH101" s="25"/>
      <c r="DI101" s="25"/>
      <c r="DJ101" s="25"/>
      <c r="DK101" s="25"/>
      <c r="DL101" s="25"/>
      <c r="DM101" s="25"/>
      <c r="DN101" s="25"/>
      <c r="DO101" s="25"/>
      <c r="DP101" s="25"/>
      <c r="DQ101" s="25"/>
    </row>
    <row r="102" spans="1:121" s="29" customFormat="1" x14ac:dyDescent="0.35">
      <c r="A102" s="25" t="s">
        <v>6109</v>
      </c>
      <c r="B102" s="25">
        <f t="shared" si="2"/>
        <v>10</v>
      </c>
      <c r="C102" s="25"/>
      <c r="D102" s="25"/>
      <c r="E102" s="25"/>
      <c r="F102" s="25"/>
      <c r="G102" s="25"/>
      <c r="H102" s="25"/>
      <c r="I102" s="25"/>
      <c r="J102" s="25"/>
      <c r="K102" s="25" t="s">
        <v>2913</v>
      </c>
      <c r="L102" s="25" t="s">
        <v>6341</v>
      </c>
      <c r="M102" s="25"/>
      <c r="N102" s="25"/>
      <c r="O102" s="25" t="s">
        <v>721</v>
      </c>
      <c r="P102" s="25"/>
      <c r="Q102" s="25"/>
      <c r="R102" s="25"/>
      <c r="S102" s="25" t="s">
        <v>119</v>
      </c>
      <c r="T102" s="25"/>
      <c r="U102" s="25"/>
      <c r="V102" s="25"/>
      <c r="W102" s="25"/>
      <c r="X102" s="25">
        <f t="shared" si="3"/>
        <v>1</v>
      </c>
      <c r="Y102" s="25" t="s">
        <v>2912</v>
      </c>
      <c r="Z102" s="25"/>
      <c r="AA102" s="25"/>
      <c r="AB102" s="25"/>
      <c r="AC102" s="25"/>
      <c r="AD102" s="25"/>
      <c r="AE102" s="25"/>
      <c r="AF102" s="25"/>
      <c r="AG102" s="25"/>
      <c r="AH102" s="25"/>
      <c r="AI102" s="25" t="s">
        <v>2913</v>
      </c>
      <c r="AJ102" s="25"/>
      <c r="AK102" s="25"/>
      <c r="AL102" s="25"/>
      <c r="AM102" s="25"/>
      <c r="AN102" s="25"/>
      <c r="AO102" s="25"/>
      <c r="AP102" s="25"/>
      <c r="AQ102" s="25"/>
      <c r="AR102" s="25" t="s">
        <v>1280</v>
      </c>
      <c r="AS102" s="25" t="s">
        <v>1460</v>
      </c>
      <c r="AT102" s="25" t="s">
        <v>2914</v>
      </c>
      <c r="AU102" s="25"/>
      <c r="AV102" s="25"/>
      <c r="AW102" s="25"/>
      <c r="AX102" s="25"/>
      <c r="AY102" s="25"/>
      <c r="AZ102" s="25"/>
      <c r="BA102" s="25"/>
      <c r="BB102" s="25"/>
      <c r="BC102" s="25"/>
      <c r="BD102" s="30"/>
      <c r="BE102" s="30"/>
      <c r="BF102" s="25"/>
      <c r="BG102" s="25"/>
      <c r="BH102" s="25"/>
      <c r="BI102" s="25"/>
      <c r="BJ102" s="25"/>
      <c r="BK102" s="25"/>
      <c r="BL102" s="25"/>
      <c r="BM102" s="25"/>
      <c r="BN102" s="25"/>
      <c r="BO102" s="25"/>
      <c r="BP102" s="25"/>
      <c r="BQ102" s="25"/>
      <c r="BR102" s="25"/>
      <c r="BS102" s="25"/>
      <c r="BT102" s="25"/>
      <c r="BU102" s="25"/>
      <c r="BV102" s="25"/>
      <c r="BW102" s="25"/>
      <c r="BX102" s="25"/>
      <c r="BY102" s="25"/>
      <c r="BZ102" s="25"/>
      <c r="CA102" s="25"/>
      <c r="CB102" s="25"/>
      <c r="CC102" s="25"/>
      <c r="CD102" s="25"/>
      <c r="CE102" s="25"/>
      <c r="CF102" s="25"/>
      <c r="CG102" s="25"/>
      <c r="CH102" s="25"/>
      <c r="CI102" s="25"/>
      <c r="CJ102" s="25"/>
      <c r="CK102" s="25"/>
      <c r="CL102" s="25"/>
      <c r="CM102" s="25"/>
      <c r="CN102" s="25"/>
      <c r="CO102" s="25"/>
      <c r="CP102" s="25"/>
      <c r="CQ102" s="25"/>
      <c r="CR102" s="25"/>
      <c r="CS102" s="25"/>
      <c r="CT102" s="25"/>
      <c r="CU102" s="25"/>
      <c r="CV102" s="25"/>
      <c r="CW102" s="25"/>
      <c r="CX102" s="25"/>
      <c r="CY102" s="25"/>
      <c r="CZ102" s="25"/>
      <c r="DA102" s="25"/>
      <c r="DB102" s="25"/>
      <c r="DC102" s="25"/>
      <c r="DD102" s="25"/>
      <c r="DE102" s="25"/>
      <c r="DF102" s="25"/>
      <c r="DG102" s="25"/>
      <c r="DH102" s="25"/>
      <c r="DI102" s="25"/>
      <c r="DJ102" s="25"/>
      <c r="DK102" s="25"/>
      <c r="DL102" s="25"/>
      <c r="DM102" s="25"/>
      <c r="DN102" s="25"/>
      <c r="DO102" s="25"/>
      <c r="DP102" s="25"/>
      <c r="DQ102" s="25"/>
    </row>
    <row r="103" spans="1:121" s="29" customFormat="1" x14ac:dyDescent="0.35">
      <c r="A103" s="25" t="s">
        <v>6109</v>
      </c>
      <c r="B103" s="25">
        <f t="shared" si="2"/>
        <v>10</v>
      </c>
      <c r="C103" s="25"/>
      <c r="D103" s="25"/>
      <c r="E103" s="25"/>
      <c r="F103" s="25"/>
      <c r="G103" s="25"/>
      <c r="H103" s="25"/>
      <c r="I103" s="25"/>
      <c r="J103" s="25"/>
      <c r="K103" s="25" t="s">
        <v>2058</v>
      </c>
      <c r="L103" s="25" t="s">
        <v>6341</v>
      </c>
      <c r="M103" s="25"/>
      <c r="N103" s="25"/>
      <c r="O103" s="25" t="s">
        <v>721</v>
      </c>
      <c r="P103" s="25"/>
      <c r="Q103" s="25"/>
      <c r="R103" s="25"/>
      <c r="S103" s="25" t="s">
        <v>119</v>
      </c>
      <c r="T103" s="25"/>
      <c r="U103" s="25"/>
      <c r="V103" s="25"/>
      <c r="W103" s="25"/>
      <c r="X103" s="25">
        <f t="shared" si="3"/>
        <v>1</v>
      </c>
      <c r="Y103" s="25" t="s">
        <v>2057</v>
      </c>
      <c r="Z103" s="25"/>
      <c r="AA103" s="25"/>
      <c r="AB103" s="25"/>
      <c r="AC103" s="25"/>
      <c r="AD103" s="25"/>
      <c r="AE103" s="25"/>
      <c r="AF103" s="25"/>
      <c r="AG103" s="25"/>
      <c r="AH103" s="25"/>
      <c r="AI103" s="25" t="s">
        <v>2058</v>
      </c>
      <c r="AJ103" s="25"/>
      <c r="AK103" s="25"/>
      <c r="AL103" s="25"/>
      <c r="AM103" s="25"/>
      <c r="AN103" s="25"/>
      <c r="AO103" s="25"/>
      <c r="AP103" s="25"/>
      <c r="AQ103" s="25"/>
      <c r="AR103" s="25" t="s">
        <v>1244</v>
      </c>
      <c r="AS103" s="25" t="s">
        <v>2059</v>
      </c>
      <c r="AT103" s="25" t="s">
        <v>2060</v>
      </c>
      <c r="AU103" s="25"/>
      <c r="AV103" s="25"/>
      <c r="AW103" s="25"/>
      <c r="AX103" s="25"/>
      <c r="AY103" s="25"/>
      <c r="AZ103" s="25"/>
      <c r="BA103" s="25"/>
      <c r="BB103" s="25"/>
      <c r="BC103" s="25"/>
      <c r="BD103" s="30"/>
      <c r="BE103" s="30"/>
      <c r="BF103" s="25"/>
      <c r="BG103" s="25"/>
      <c r="BH103" s="25"/>
      <c r="BI103" s="25"/>
      <c r="BJ103" s="25"/>
      <c r="BK103" s="25"/>
      <c r="BL103" s="25"/>
      <c r="BM103" s="25"/>
      <c r="BN103" s="25"/>
      <c r="BO103" s="25"/>
      <c r="BP103" s="25"/>
      <c r="BQ103" s="25"/>
      <c r="BR103" s="25"/>
      <c r="BS103" s="25"/>
      <c r="BT103" s="25"/>
      <c r="BU103" s="25"/>
      <c r="BV103" s="25"/>
      <c r="BW103" s="25"/>
      <c r="BX103" s="25"/>
      <c r="BY103" s="25"/>
      <c r="BZ103" s="25"/>
      <c r="CA103" s="25"/>
      <c r="CB103" s="25"/>
      <c r="CC103" s="25"/>
      <c r="CD103" s="25"/>
      <c r="CE103" s="25"/>
      <c r="CF103" s="25"/>
      <c r="CG103" s="25"/>
      <c r="CH103" s="25"/>
      <c r="CI103" s="25"/>
      <c r="CJ103" s="25"/>
      <c r="CK103" s="25"/>
      <c r="CL103" s="25"/>
      <c r="CM103" s="25"/>
      <c r="CN103" s="25"/>
      <c r="CO103" s="25"/>
      <c r="CP103" s="25"/>
      <c r="CQ103" s="25"/>
      <c r="CR103" s="25"/>
      <c r="CS103" s="25"/>
      <c r="CT103" s="25"/>
      <c r="CU103" s="25"/>
      <c r="CV103" s="25"/>
      <c r="CW103" s="25"/>
      <c r="CX103" s="25"/>
      <c r="CY103" s="25"/>
      <c r="CZ103" s="25"/>
      <c r="DA103" s="25"/>
      <c r="DB103" s="25"/>
      <c r="DC103" s="25"/>
      <c r="DD103" s="25"/>
      <c r="DE103" s="25"/>
      <c r="DF103" s="25"/>
      <c r="DG103" s="25"/>
      <c r="DH103" s="25"/>
      <c r="DI103" s="25"/>
      <c r="DJ103" s="25"/>
      <c r="DK103" s="25"/>
      <c r="DL103" s="25"/>
      <c r="DM103" s="25"/>
      <c r="DN103" s="25"/>
      <c r="DO103" s="25"/>
      <c r="DP103" s="25"/>
      <c r="DQ103" s="25"/>
    </row>
    <row r="104" spans="1:121" s="29" customFormat="1" x14ac:dyDescent="0.35">
      <c r="A104" s="25" t="s">
        <v>6109</v>
      </c>
      <c r="B104" s="25">
        <f t="shared" si="2"/>
        <v>10</v>
      </c>
      <c r="C104" s="25"/>
      <c r="D104" s="25"/>
      <c r="E104" s="25"/>
      <c r="F104" s="25"/>
      <c r="G104" s="25"/>
      <c r="H104" s="25"/>
      <c r="I104" s="25"/>
      <c r="J104" s="25"/>
      <c r="K104" s="25" t="s">
        <v>2787</v>
      </c>
      <c r="L104" s="25" t="s">
        <v>6341</v>
      </c>
      <c r="M104" s="25"/>
      <c r="N104" s="25"/>
      <c r="O104" s="25" t="s">
        <v>721</v>
      </c>
      <c r="P104" s="25"/>
      <c r="Q104" s="25"/>
      <c r="R104" s="25"/>
      <c r="S104" s="25" t="s">
        <v>119</v>
      </c>
      <c r="T104" s="25"/>
      <c r="U104" s="25"/>
      <c r="V104" s="25"/>
      <c r="W104" s="25"/>
      <c r="X104" s="25">
        <f t="shared" si="3"/>
        <v>1</v>
      </c>
      <c r="Y104" s="25" t="s">
        <v>2786</v>
      </c>
      <c r="Z104" s="25"/>
      <c r="AA104" s="25"/>
      <c r="AB104" s="25"/>
      <c r="AC104" s="25"/>
      <c r="AD104" s="25"/>
      <c r="AE104" s="25"/>
      <c r="AF104" s="25"/>
      <c r="AG104" s="25"/>
      <c r="AH104" s="25"/>
      <c r="AI104" s="25" t="s">
        <v>2787</v>
      </c>
      <c r="AJ104" s="25"/>
      <c r="AK104" s="25"/>
      <c r="AL104" s="25"/>
      <c r="AM104" s="25"/>
      <c r="AN104" s="25"/>
      <c r="AO104" s="25"/>
      <c r="AP104" s="25"/>
      <c r="AQ104" s="25"/>
      <c r="AR104" s="25" t="s">
        <v>1734</v>
      </c>
      <c r="AS104" s="25" t="s">
        <v>956</v>
      </c>
      <c r="AT104" s="25" t="s">
        <v>1696</v>
      </c>
      <c r="AU104" s="25"/>
      <c r="AV104" s="25"/>
      <c r="AW104" s="25"/>
      <c r="AX104" s="25"/>
      <c r="AY104" s="25"/>
      <c r="AZ104" s="25"/>
      <c r="BA104" s="25"/>
      <c r="BB104" s="25"/>
      <c r="BC104" s="25"/>
      <c r="BD104" s="30"/>
      <c r="BE104" s="30"/>
      <c r="BF104" s="25"/>
      <c r="BG104" s="25"/>
      <c r="BH104" s="25"/>
      <c r="BI104" s="25"/>
      <c r="BJ104" s="25"/>
      <c r="BK104" s="25"/>
      <c r="BL104" s="25"/>
      <c r="BM104" s="25"/>
      <c r="BN104" s="25"/>
      <c r="BO104" s="25"/>
      <c r="BP104" s="25"/>
      <c r="BQ104" s="25"/>
      <c r="BR104" s="25"/>
      <c r="BS104" s="25"/>
      <c r="BT104" s="25"/>
      <c r="BU104" s="25"/>
      <c r="BV104" s="25"/>
      <c r="BW104" s="25"/>
      <c r="BX104" s="25"/>
      <c r="BY104" s="25"/>
      <c r="BZ104" s="25"/>
      <c r="CA104" s="25"/>
      <c r="CB104" s="25"/>
      <c r="CC104" s="25"/>
      <c r="CD104" s="25"/>
      <c r="CE104" s="25"/>
      <c r="CF104" s="25"/>
      <c r="CG104" s="25"/>
      <c r="CH104" s="25"/>
      <c r="CI104" s="25"/>
      <c r="CJ104" s="25"/>
      <c r="CK104" s="25"/>
      <c r="CL104" s="25"/>
      <c r="CM104" s="25"/>
      <c r="CN104" s="25"/>
      <c r="CO104" s="25"/>
      <c r="CP104" s="25"/>
      <c r="CQ104" s="25"/>
      <c r="CR104" s="25"/>
      <c r="CS104" s="25"/>
      <c r="CT104" s="25"/>
      <c r="CU104" s="25"/>
      <c r="CV104" s="25"/>
      <c r="CW104" s="25"/>
      <c r="CX104" s="25"/>
      <c r="CY104" s="25"/>
      <c r="CZ104" s="25"/>
      <c r="DA104" s="25"/>
      <c r="DB104" s="25"/>
      <c r="DC104" s="25"/>
      <c r="DD104" s="25"/>
      <c r="DE104" s="25"/>
      <c r="DF104" s="25"/>
      <c r="DG104" s="25"/>
      <c r="DH104" s="25"/>
      <c r="DI104" s="25"/>
      <c r="DJ104" s="25"/>
      <c r="DK104" s="25"/>
      <c r="DL104" s="25"/>
      <c r="DM104" s="25"/>
      <c r="DN104" s="25"/>
      <c r="DO104" s="25"/>
      <c r="DP104" s="25"/>
      <c r="DQ104" s="25"/>
    </row>
    <row r="105" spans="1:121" s="29" customFormat="1" x14ac:dyDescent="0.35">
      <c r="A105" s="25" t="s">
        <v>6109</v>
      </c>
      <c r="B105" s="25">
        <f t="shared" si="2"/>
        <v>10</v>
      </c>
      <c r="C105" s="25"/>
      <c r="D105" s="25"/>
      <c r="E105" s="25"/>
      <c r="F105" s="25"/>
      <c r="G105" s="25"/>
      <c r="H105" s="25"/>
      <c r="I105" s="25"/>
      <c r="J105" s="25"/>
      <c r="K105" s="25" t="s">
        <v>2730</v>
      </c>
      <c r="L105" s="25" t="s">
        <v>6341</v>
      </c>
      <c r="M105" s="25"/>
      <c r="N105" s="25"/>
      <c r="O105" s="25" t="s">
        <v>721</v>
      </c>
      <c r="P105" s="25"/>
      <c r="Q105" s="25"/>
      <c r="R105" s="25"/>
      <c r="S105" s="25" t="s">
        <v>119</v>
      </c>
      <c r="T105" s="25"/>
      <c r="U105" s="25"/>
      <c r="V105" s="25"/>
      <c r="W105" s="25"/>
      <c r="X105" s="25">
        <f t="shared" si="3"/>
        <v>1</v>
      </c>
      <c r="Y105" s="25" t="s">
        <v>2729</v>
      </c>
      <c r="Z105" s="25"/>
      <c r="AA105" s="25"/>
      <c r="AB105" s="25"/>
      <c r="AC105" s="25"/>
      <c r="AD105" s="25"/>
      <c r="AE105" s="25"/>
      <c r="AF105" s="25"/>
      <c r="AG105" s="25"/>
      <c r="AH105" s="25"/>
      <c r="AI105" s="25" t="s">
        <v>2730</v>
      </c>
      <c r="AJ105" s="25"/>
      <c r="AK105" s="25"/>
      <c r="AL105" s="25"/>
      <c r="AM105" s="25"/>
      <c r="AN105" s="25"/>
      <c r="AO105" s="25"/>
      <c r="AP105" s="25"/>
      <c r="AQ105" s="25"/>
      <c r="AR105" s="25" t="s">
        <v>938</v>
      </c>
      <c r="AS105" s="25" t="s">
        <v>956</v>
      </c>
      <c r="AT105" s="25" t="s">
        <v>1696</v>
      </c>
      <c r="AU105" s="25"/>
      <c r="AV105" s="25"/>
      <c r="AW105" s="25"/>
      <c r="AX105" s="25"/>
      <c r="AY105" s="25"/>
      <c r="AZ105" s="25"/>
      <c r="BA105" s="25"/>
      <c r="BB105" s="25"/>
      <c r="BC105" s="25"/>
      <c r="BD105" s="30"/>
      <c r="BE105" s="30"/>
      <c r="BF105" s="25"/>
      <c r="BG105" s="25"/>
      <c r="BH105" s="25"/>
      <c r="BI105" s="25"/>
      <c r="BJ105" s="25"/>
      <c r="BK105" s="25"/>
      <c r="BL105" s="25"/>
      <c r="BM105" s="25"/>
      <c r="BN105" s="25"/>
      <c r="BO105" s="25"/>
      <c r="BP105" s="25"/>
      <c r="BQ105" s="25"/>
      <c r="BR105" s="25"/>
      <c r="BS105" s="25"/>
      <c r="BT105" s="25"/>
      <c r="BU105" s="25"/>
      <c r="BV105" s="25"/>
      <c r="BW105" s="25"/>
      <c r="BX105" s="25"/>
      <c r="BY105" s="25"/>
      <c r="BZ105" s="25"/>
      <c r="CA105" s="25"/>
      <c r="CB105" s="25"/>
      <c r="CC105" s="25"/>
      <c r="CD105" s="25"/>
      <c r="CE105" s="25"/>
      <c r="CF105" s="25"/>
      <c r="CG105" s="25"/>
      <c r="CH105" s="25"/>
      <c r="CI105" s="25"/>
      <c r="CJ105" s="25"/>
      <c r="CK105" s="25"/>
      <c r="CL105" s="25"/>
      <c r="CM105" s="25"/>
      <c r="CN105" s="25"/>
      <c r="CO105" s="25"/>
      <c r="CP105" s="25"/>
      <c r="CQ105" s="25"/>
      <c r="CR105" s="25"/>
      <c r="CS105" s="25"/>
      <c r="CT105" s="25"/>
      <c r="CU105" s="25"/>
      <c r="CV105" s="25"/>
      <c r="CW105" s="25"/>
      <c r="CX105" s="25"/>
      <c r="CY105" s="25"/>
      <c r="CZ105" s="25"/>
      <c r="DA105" s="25"/>
      <c r="DB105" s="25"/>
      <c r="DC105" s="25"/>
      <c r="DD105" s="25"/>
      <c r="DE105" s="25"/>
      <c r="DF105" s="25"/>
      <c r="DG105" s="25"/>
      <c r="DH105" s="25"/>
      <c r="DI105" s="25"/>
      <c r="DJ105" s="25"/>
      <c r="DK105" s="25"/>
      <c r="DL105" s="25"/>
      <c r="DM105" s="25"/>
      <c r="DN105" s="25"/>
      <c r="DO105" s="25"/>
      <c r="DP105" s="25"/>
      <c r="DQ105" s="25"/>
    </row>
    <row r="106" spans="1:121" s="29" customFormat="1" x14ac:dyDescent="0.35">
      <c r="A106" s="25" t="s">
        <v>6109</v>
      </c>
      <c r="B106" s="25">
        <f t="shared" si="2"/>
        <v>10</v>
      </c>
      <c r="C106" s="25"/>
      <c r="D106" s="25"/>
      <c r="E106" s="25"/>
      <c r="F106" s="25"/>
      <c r="G106" s="25"/>
      <c r="H106" s="25"/>
      <c r="I106" s="25"/>
      <c r="J106" s="25"/>
      <c r="K106" s="25" t="s">
        <v>2473</v>
      </c>
      <c r="L106" s="25" t="s">
        <v>6341</v>
      </c>
      <c r="M106" s="25"/>
      <c r="N106" s="25"/>
      <c r="O106" s="25" t="s">
        <v>721</v>
      </c>
      <c r="P106" s="25"/>
      <c r="Q106" s="25"/>
      <c r="R106" s="25"/>
      <c r="S106" s="25" t="s">
        <v>119</v>
      </c>
      <c r="T106" s="25"/>
      <c r="U106" s="25"/>
      <c r="V106" s="25"/>
      <c r="W106" s="25"/>
      <c r="X106" s="25">
        <f t="shared" si="3"/>
        <v>1</v>
      </c>
      <c r="Y106" s="25" t="s">
        <v>2472</v>
      </c>
      <c r="Z106" s="25"/>
      <c r="AA106" s="25"/>
      <c r="AB106" s="25"/>
      <c r="AC106" s="25"/>
      <c r="AD106" s="25"/>
      <c r="AE106" s="25"/>
      <c r="AF106" s="25"/>
      <c r="AG106" s="25"/>
      <c r="AH106" s="25"/>
      <c r="AI106" s="25" t="s">
        <v>2473</v>
      </c>
      <c r="AJ106" s="25"/>
      <c r="AK106" s="25"/>
      <c r="AL106" s="25"/>
      <c r="AM106" s="25"/>
      <c r="AN106" s="25"/>
      <c r="AO106" s="25"/>
      <c r="AP106" s="25"/>
      <c r="AQ106" s="25"/>
      <c r="AR106" s="25" t="s">
        <v>1876</v>
      </c>
      <c r="AS106" s="25" t="s">
        <v>956</v>
      </c>
      <c r="AT106" s="25" t="s">
        <v>1696</v>
      </c>
      <c r="AU106" s="25"/>
      <c r="AV106" s="25"/>
      <c r="AW106" s="25"/>
      <c r="AX106" s="25"/>
      <c r="AY106" s="25"/>
      <c r="AZ106" s="25"/>
      <c r="BA106" s="25"/>
      <c r="BB106" s="25"/>
      <c r="BC106" s="25"/>
      <c r="BD106" s="30"/>
      <c r="BE106" s="30"/>
      <c r="BF106" s="25"/>
      <c r="BG106" s="25"/>
      <c r="BH106" s="25"/>
      <c r="BI106" s="25"/>
      <c r="BJ106" s="25"/>
      <c r="BK106" s="25"/>
      <c r="BL106" s="25"/>
      <c r="BM106" s="25"/>
      <c r="BN106" s="25"/>
      <c r="BO106" s="25"/>
      <c r="BP106" s="25"/>
      <c r="BQ106" s="25"/>
      <c r="BR106" s="25"/>
      <c r="BS106" s="25"/>
      <c r="BT106" s="25"/>
      <c r="BU106" s="25"/>
      <c r="BV106" s="25"/>
      <c r="BW106" s="25"/>
      <c r="BX106" s="25"/>
      <c r="BY106" s="25"/>
      <c r="BZ106" s="25"/>
      <c r="CA106" s="25"/>
      <c r="CB106" s="25"/>
      <c r="CC106" s="25"/>
      <c r="CD106" s="25"/>
      <c r="CE106" s="25"/>
      <c r="CF106" s="25"/>
      <c r="CG106" s="25"/>
      <c r="CH106" s="25"/>
      <c r="CI106" s="25"/>
      <c r="CJ106" s="25"/>
      <c r="CK106" s="25"/>
      <c r="CL106" s="25"/>
      <c r="CM106" s="25"/>
      <c r="CN106" s="25"/>
      <c r="CO106" s="25"/>
      <c r="CP106" s="25"/>
      <c r="CQ106" s="25"/>
      <c r="CR106" s="25"/>
      <c r="CS106" s="25"/>
      <c r="CT106" s="25"/>
      <c r="CU106" s="25"/>
      <c r="CV106" s="25"/>
      <c r="CW106" s="25"/>
      <c r="CX106" s="25"/>
      <c r="CY106" s="25"/>
      <c r="CZ106" s="25"/>
      <c r="DA106" s="25"/>
      <c r="DB106" s="25"/>
      <c r="DC106" s="25"/>
      <c r="DD106" s="25"/>
      <c r="DE106" s="25"/>
      <c r="DF106" s="25"/>
      <c r="DG106" s="25"/>
      <c r="DH106" s="25"/>
      <c r="DI106" s="25"/>
      <c r="DJ106" s="25"/>
      <c r="DK106" s="25"/>
      <c r="DL106" s="25"/>
      <c r="DM106" s="25"/>
      <c r="DN106" s="25"/>
      <c r="DO106" s="25"/>
      <c r="DP106" s="25"/>
      <c r="DQ106" s="25"/>
    </row>
    <row r="107" spans="1:121" s="29" customFormat="1" x14ac:dyDescent="0.35">
      <c r="A107" s="25" t="s">
        <v>6109</v>
      </c>
      <c r="B107" s="25">
        <f t="shared" si="2"/>
        <v>10</v>
      </c>
      <c r="C107" s="25"/>
      <c r="D107" s="25"/>
      <c r="E107" s="25"/>
      <c r="F107" s="25"/>
      <c r="G107" s="25"/>
      <c r="H107" s="25"/>
      <c r="I107" s="25"/>
      <c r="J107" s="25"/>
      <c r="K107" s="25" t="s">
        <v>3064</v>
      </c>
      <c r="L107" s="25" t="s">
        <v>6341</v>
      </c>
      <c r="M107" s="25"/>
      <c r="N107" s="25"/>
      <c r="O107" s="25" t="s">
        <v>721</v>
      </c>
      <c r="P107" s="25"/>
      <c r="Q107" s="25"/>
      <c r="R107" s="25"/>
      <c r="S107" s="25" t="s">
        <v>119</v>
      </c>
      <c r="T107" s="25"/>
      <c r="U107" s="25"/>
      <c r="V107" s="25"/>
      <c r="W107" s="25"/>
      <c r="X107" s="25">
        <f t="shared" si="3"/>
        <v>1</v>
      </c>
      <c r="Y107" s="25" t="s">
        <v>3063</v>
      </c>
      <c r="Z107" s="25"/>
      <c r="AA107" s="25"/>
      <c r="AB107" s="25"/>
      <c r="AC107" s="25"/>
      <c r="AD107" s="25"/>
      <c r="AE107" s="25"/>
      <c r="AF107" s="25"/>
      <c r="AG107" s="25"/>
      <c r="AH107" s="25"/>
      <c r="AI107" s="25" t="s">
        <v>3064</v>
      </c>
      <c r="AJ107" s="25"/>
      <c r="AK107" s="25"/>
      <c r="AL107" s="25"/>
      <c r="AM107" s="25"/>
      <c r="AN107" s="25"/>
      <c r="AO107" s="25"/>
      <c r="AP107" s="25"/>
      <c r="AQ107" s="25"/>
      <c r="AR107" s="25" t="s">
        <v>1007</v>
      </c>
      <c r="AS107" s="25" t="s">
        <v>719</v>
      </c>
      <c r="AT107" s="25" t="s">
        <v>1689</v>
      </c>
      <c r="AU107" s="25"/>
      <c r="AV107" s="25"/>
      <c r="AW107" s="25"/>
      <c r="AX107" s="25"/>
      <c r="AY107" s="25"/>
      <c r="AZ107" s="25"/>
      <c r="BA107" s="25"/>
      <c r="BB107" s="25"/>
      <c r="BC107" s="25"/>
      <c r="BD107" s="30"/>
      <c r="BE107" s="30"/>
      <c r="BF107" s="25"/>
      <c r="BG107" s="25"/>
      <c r="BH107" s="25"/>
      <c r="BI107" s="25"/>
      <c r="BJ107" s="25"/>
      <c r="BK107" s="25"/>
      <c r="BL107" s="25"/>
      <c r="BM107" s="25"/>
      <c r="BN107" s="25"/>
      <c r="BO107" s="25"/>
      <c r="BP107" s="25"/>
      <c r="BQ107" s="25"/>
      <c r="BR107" s="25"/>
      <c r="BS107" s="25"/>
      <c r="BT107" s="25"/>
      <c r="BU107" s="25"/>
      <c r="BV107" s="25"/>
      <c r="BW107" s="25"/>
      <c r="BX107" s="25"/>
      <c r="BY107" s="25"/>
      <c r="BZ107" s="25"/>
      <c r="CA107" s="25"/>
      <c r="CB107" s="25"/>
      <c r="CC107" s="25"/>
      <c r="CD107" s="25"/>
      <c r="CE107" s="25"/>
      <c r="CF107" s="25"/>
      <c r="CG107" s="25"/>
      <c r="CH107" s="25"/>
      <c r="CI107" s="25"/>
      <c r="CJ107" s="25"/>
      <c r="CK107" s="25"/>
      <c r="CL107" s="25"/>
      <c r="CM107" s="25"/>
      <c r="CN107" s="25"/>
      <c r="CO107" s="25"/>
      <c r="CP107" s="25"/>
      <c r="CQ107" s="25"/>
      <c r="CR107" s="25"/>
      <c r="CS107" s="25"/>
      <c r="CT107" s="25"/>
      <c r="CU107" s="25"/>
      <c r="CV107" s="25"/>
      <c r="CW107" s="25"/>
      <c r="CX107" s="25"/>
      <c r="CY107" s="25"/>
      <c r="CZ107" s="25"/>
      <c r="DA107" s="25"/>
      <c r="DB107" s="25"/>
      <c r="DC107" s="25"/>
      <c r="DD107" s="25"/>
      <c r="DE107" s="25"/>
      <c r="DF107" s="25"/>
      <c r="DG107" s="25"/>
      <c r="DH107" s="25"/>
      <c r="DI107" s="25"/>
      <c r="DJ107" s="25"/>
      <c r="DK107" s="25"/>
      <c r="DL107" s="25"/>
      <c r="DM107" s="25"/>
      <c r="DN107" s="25"/>
      <c r="DO107" s="25"/>
      <c r="DP107" s="25"/>
      <c r="DQ107" s="25"/>
    </row>
    <row r="108" spans="1:121" s="29" customFormat="1" x14ac:dyDescent="0.35">
      <c r="A108" s="25" t="s">
        <v>6109</v>
      </c>
      <c r="B108" s="25">
        <f t="shared" si="2"/>
        <v>10</v>
      </c>
      <c r="C108" s="25"/>
      <c r="D108" s="25"/>
      <c r="E108" s="25"/>
      <c r="F108" s="25"/>
      <c r="G108" s="25"/>
      <c r="H108" s="25"/>
      <c r="I108" s="25"/>
      <c r="J108" s="25"/>
      <c r="K108" s="25" t="s">
        <v>3028</v>
      </c>
      <c r="L108" s="25" t="s">
        <v>6341</v>
      </c>
      <c r="M108" s="25"/>
      <c r="N108" s="25"/>
      <c r="O108" s="25" t="s">
        <v>721</v>
      </c>
      <c r="P108" s="25"/>
      <c r="Q108" s="25"/>
      <c r="R108" s="25"/>
      <c r="S108" s="25" t="s">
        <v>119</v>
      </c>
      <c r="T108" s="25"/>
      <c r="U108" s="25"/>
      <c r="V108" s="25"/>
      <c r="W108" s="25"/>
      <c r="X108" s="25">
        <f t="shared" si="3"/>
        <v>1</v>
      </c>
      <c r="Y108" s="25" t="s">
        <v>3027</v>
      </c>
      <c r="Z108" s="25"/>
      <c r="AA108" s="25"/>
      <c r="AB108" s="25"/>
      <c r="AC108" s="25"/>
      <c r="AD108" s="25"/>
      <c r="AE108" s="25"/>
      <c r="AF108" s="25"/>
      <c r="AG108" s="25"/>
      <c r="AH108" s="25"/>
      <c r="AI108" s="25" t="s">
        <v>3028</v>
      </c>
      <c r="AJ108" s="25"/>
      <c r="AK108" s="25"/>
      <c r="AL108" s="25"/>
      <c r="AM108" s="25"/>
      <c r="AN108" s="25"/>
      <c r="AO108" s="25"/>
      <c r="AP108" s="25"/>
      <c r="AQ108" s="25"/>
      <c r="AR108" s="25" t="s">
        <v>1876</v>
      </c>
      <c r="AS108" s="25" t="s">
        <v>719</v>
      </c>
      <c r="AT108" s="25" t="s">
        <v>1117</v>
      </c>
      <c r="AU108" s="25"/>
      <c r="AV108" s="25"/>
      <c r="AW108" s="25"/>
      <c r="AX108" s="25"/>
      <c r="AY108" s="25"/>
      <c r="AZ108" s="25"/>
      <c r="BA108" s="25"/>
      <c r="BB108" s="25"/>
      <c r="BC108" s="25"/>
      <c r="BD108" s="30"/>
      <c r="BE108" s="30"/>
      <c r="BF108" s="25"/>
      <c r="BG108" s="25"/>
      <c r="BH108" s="25"/>
      <c r="BI108" s="25"/>
      <c r="BJ108" s="25"/>
      <c r="BK108" s="25"/>
      <c r="BL108" s="25"/>
      <c r="BM108" s="25"/>
      <c r="BN108" s="25"/>
      <c r="BO108" s="25"/>
      <c r="BP108" s="25"/>
      <c r="BQ108" s="25"/>
      <c r="BR108" s="25"/>
      <c r="BS108" s="25"/>
      <c r="BT108" s="25"/>
      <c r="BU108" s="25"/>
      <c r="BV108" s="25"/>
      <c r="BW108" s="25"/>
      <c r="BX108" s="25"/>
      <c r="BY108" s="25"/>
      <c r="BZ108" s="25"/>
      <c r="CA108" s="25"/>
      <c r="CB108" s="25"/>
      <c r="CC108" s="25"/>
      <c r="CD108" s="25"/>
      <c r="CE108" s="25"/>
      <c r="CF108" s="25"/>
      <c r="CG108" s="25"/>
      <c r="CH108" s="25"/>
      <c r="CI108" s="25"/>
      <c r="CJ108" s="25"/>
      <c r="CK108" s="25"/>
      <c r="CL108" s="25"/>
      <c r="CM108" s="25"/>
      <c r="CN108" s="25"/>
      <c r="CO108" s="25"/>
      <c r="CP108" s="25"/>
      <c r="CQ108" s="25"/>
      <c r="CR108" s="25"/>
      <c r="CS108" s="25"/>
      <c r="CT108" s="25"/>
      <c r="CU108" s="25"/>
      <c r="CV108" s="25"/>
      <c r="CW108" s="25"/>
      <c r="CX108" s="25"/>
      <c r="CY108" s="25"/>
      <c r="CZ108" s="25"/>
      <c r="DA108" s="25"/>
      <c r="DB108" s="25"/>
      <c r="DC108" s="25"/>
      <c r="DD108" s="25"/>
      <c r="DE108" s="25"/>
      <c r="DF108" s="25"/>
      <c r="DG108" s="25"/>
      <c r="DH108" s="25"/>
      <c r="DI108" s="25"/>
      <c r="DJ108" s="25"/>
      <c r="DK108" s="25"/>
      <c r="DL108" s="25"/>
      <c r="DM108" s="25"/>
      <c r="DN108" s="25"/>
      <c r="DO108" s="25"/>
      <c r="DP108" s="25"/>
      <c r="DQ108" s="25"/>
    </row>
    <row r="109" spans="1:121" s="29" customFormat="1" x14ac:dyDescent="0.35">
      <c r="A109" s="25" t="s">
        <v>6109</v>
      </c>
      <c r="B109" s="25">
        <f t="shared" si="2"/>
        <v>10</v>
      </c>
      <c r="C109" s="25"/>
      <c r="D109" s="25"/>
      <c r="E109" s="25"/>
      <c r="F109" s="25"/>
      <c r="G109" s="25"/>
      <c r="H109" s="25"/>
      <c r="I109" s="25"/>
      <c r="J109" s="25"/>
      <c r="K109" s="25" t="s">
        <v>2596</v>
      </c>
      <c r="L109" s="25" t="s">
        <v>6341</v>
      </c>
      <c r="M109" s="25"/>
      <c r="N109" s="25"/>
      <c r="O109" s="25" t="s">
        <v>721</v>
      </c>
      <c r="P109" s="25"/>
      <c r="Q109" s="25"/>
      <c r="R109" s="25"/>
      <c r="S109" s="25" t="s">
        <v>119</v>
      </c>
      <c r="T109" s="25"/>
      <c r="U109" s="25"/>
      <c r="V109" s="25"/>
      <c r="W109" s="25"/>
      <c r="X109" s="25">
        <f t="shared" si="3"/>
        <v>1</v>
      </c>
      <c r="Y109" s="25" t="s">
        <v>2595</v>
      </c>
      <c r="Z109" s="25"/>
      <c r="AA109" s="25"/>
      <c r="AB109" s="25"/>
      <c r="AC109" s="25"/>
      <c r="AD109" s="25"/>
      <c r="AE109" s="25"/>
      <c r="AF109" s="25"/>
      <c r="AG109" s="25"/>
      <c r="AH109" s="25"/>
      <c r="AI109" s="25" t="s">
        <v>2596</v>
      </c>
      <c r="AJ109" s="25"/>
      <c r="AK109" s="25"/>
      <c r="AL109" s="25"/>
      <c r="AM109" s="25"/>
      <c r="AN109" s="25"/>
      <c r="AO109" s="25"/>
      <c r="AP109" s="25"/>
      <c r="AQ109" s="25"/>
      <c r="AR109" s="25" t="s">
        <v>2254</v>
      </c>
      <c r="AS109" s="25" t="s">
        <v>956</v>
      </c>
      <c r="AT109" s="25" t="s">
        <v>1376</v>
      </c>
      <c r="AU109" s="25"/>
      <c r="AV109" s="25"/>
      <c r="AW109" s="25"/>
      <c r="AX109" s="25"/>
      <c r="AY109" s="25"/>
      <c r="AZ109" s="25"/>
      <c r="BA109" s="25"/>
      <c r="BB109" s="25"/>
      <c r="BC109" s="25"/>
      <c r="BD109" s="30"/>
      <c r="BE109" s="30"/>
      <c r="BF109" s="25"/>
      <c r="BG109" s="25"/>
      <c r="BH109" s="25"/>
      <c r="BI109" s="25"/>
      <c r="BJ109" s="25"/>
      <c r="BK109" s="25"/>
      <c r="BL109" s="25"/>
      <c r="BM109" s="25"/>
      <c r="BN109" s="25"/>
      <c r="BO109" s="25"/>
      <c r="BP109" s="25"/>
      <c r="BQ109" s="25"/>
      <c r="BR109" s="25"/>
      <c r="BS109" s="25"/>
      <c r="BT109" s="25"/>
      <c r="BU109" s="25"/>
      <c r="BV109" s="25"/>
      <c r="BW109" s="25"/>
      <c r="BX109" s="25"/>
      <c r="BY109" s="25"/>
      <c r="BZ109" s="25"/>
      <c r="CA109" s="25"/>
      <c r="CB109" s="25"/>
      <c r="CC109" s="25"/>
      <c r="CD109" s="25"/>
      <c r="CE109" s="25"/>
      <c r="CF109" s="25"/>
      <c r="CG109" s="25"/>
      <c r="CH109" s="25"/>
      <c r="CI109" s="25"/>
      <c r="CJ109" s="25"/>
      <c r="CK109" s="25"/>
      <c r="CL109" s="25"/>
      <c r="CM109" s="25"/>
      <c r="CN109" s="25"/>
      <c r="CO109" s="25"/>
      <c r="CP109" s="25"/>
      <c r="CQ109" s="25"/>
      <c r="CR109" s="25"/>
      <c r="CS109" s="25"/>
      <c r="CT109" s="25"/>
      <c r="CU109" s="25"/>
      <c r="CV109" s="25"/>
      <c r="CW109" s="25"/>
      <c r="CX109" s="25"/>
      <c r="CY109" s="25"/>
      <c r="CZ109" s="25"/>
      <c r="DA109" s="25"/>
      <c r="DB109" s="25"/>
      <c r="DC109" s="25"/>
      <c r="DD109" s="25"/>
      <c r="DE109" s="25"/>
      <c r="DF109" s="25"/>
      <c r="DG109" s="25"/>
      <c r="DH109" s="25"/>
      <c r="DI109" s="25"/>
      <c r="DJ109" s="25"/>
      <c r="DK109" s="25"/>
      <c r="DL109" s="25"/>
      <c r="DM109" s="25"/>
      <c r="DN109" s="25"/>
      <c r="DO109" s="25"/>
      <c r="DP109" s="25"/>
      <c r="DQ109" s="25"/>
    </row>
    <row r="110" spans="1:121" s="29" customFormat="1" x14ac:dyDescent="0.35">
      <c r="A110" s="25" t="s">
        <v>6109</v>
      </c>
      <c r="B110" s="25">
        <f t="shared" si="2"/>
        <v>12</v>
      </c>
      <c r="C110" s="25"/>
      <c r="D110" s="25"/>
      <c r="E110" s="25"/>
      <c r="F110" s="25"/>
      <c r="G110" s="25"/>
      <c r="H110" s="25"/>
      <c r="I110" s="25"/>
      <c r="J110" s="25"/>
      <c r="K110" s="25" t="s">
        <v>1138</v>
      </c>
      <c r="L110" s="25" t="s">
        <v>6341</v>
      </c>
      <c r="M110" s="25"/>
      <c r="N110" s="25"/>
      <c r="O110" s="25" t="s">
        <v>721</v>
      </c>
      <c r="P110" s="25"/>
      <c r="Q110" s="25"/>
      <c r="R110" s="25"/>
      <c r="S110" s="25" t="s">
        <v>119</v>
      </c>
      <c r="T110" s="25"/>
      <c r="U110" s="25"/>
      <c r="V110" s="25"/>
      <c r="W110" s="25"/>
      <c r="X110" s="25">
        <f t="shared" si="3"/>
        <v>1</v>
      </c>
      <c r="Y110" s="25" t="s">
        <v>1139</v>
      </c>
      <c r="Z110" s="25"/>
      <c r="AA110" s="25"/>
      <c r="AB110" s="25"/>
      <c r="AC110" s="25"/>
      <c r="AD110" s="25" t="s">
        <v>644</v>
      </c>
      <c r="AE110" s="25"/>
      <c r="AF110" s="25"/>
      <c r="AG110" s="25"/>
      <c r="AH110" s="25"/>
      <c r="AI110" s="25" t="s">
        <v>1140</v>
      </c>
      <c r="AJ110" s="25"/>
      <c r="AK110" s="25"/>
      <c r="AL110" s="25"/>
      <c r="AM110" s="25"/>
      <c r="AN110" s="25"/>
      <c r="AO110" s="25"/>
      <c r="AP110" s="25"/>
      <c r="AQ110" s="25" t="s">
        <v>6185</v>
      </c>
      <c r="AR110" s="25" t="s">
        <v>777</v>
      </c>
      <c r="AS110" s="25" t="s">
        <v>719</v>
      </c>
      <c r="AT110" s="25" t="s">
        <v>1141</v>
      </c>
      <c r="AU110" s="25"/>
      <c r="AV110" s="25"/>
      <c r="AW110" s="25"/>
      <c r="AX110" s="25"/>
      <c r="AY110" s="25"/>
      <c r="AZ110" s="25"/>
      <c r="BA110" s="25"/>
      <c r="BB110" s="25"/>
      <c r="BC110" s="25"/>
      <c r="BD110" s="30"/>
      <c r="BE110" s="30"/>
      <c r="BF110" s="25"/>
      <c r="BG110" s="25"/>
      <c r="BH110" s="25"/>
      <c r="BI110" s="25"/>
      <c r="BJ110" s="25"/>
      <c r="BK110" s="25"/>
      <c r="BL110" s="25"/>
      <c r="BM110" s="25"/>
      <c r="BN110" s="25"/>
      <c r="BO110" s="25"/>
      <c r="BP110" s="25"/>
      <c r="BQ110" s="25"/>
      <c r="BR110" s="25"/>
      <c r="BS110" s="25"/>
      <c r="BT110" s="25"/>
      <c r="BU110" s="25"/>
      <c r="BV110" s="25"/>
      <c r="BW110" s="25"/>
      <c r="BX110" s="25"/>
      <c r="BY110" s="25"/>
      <c r="BZ110" s="25"/>
      <c r="CA110" s="25"/>
      <c r="CB110" s="25"/>
      <c r="CC110" s="25"/>
      <c r="CD110" s="25"/>
      <c r="CE110" s="25"/>
      <c r="CF110" s="25"/>
      <c r="CG110" s="25"/>
      <c r="CH110" s="25"/>
      <c r="CI110" s="25"/>
      <c r="CJ110" s="25"/>
      <c r="CK110" s="25"/>
      <c r="CL110" s="25"/>
      <c r="CM110" s="25"/>
      <c r="CN110" s="25"/>
      <c r="CO110" s="25"/>
      <c r="CP110" s="25"/>
      <c r="CQ110" s="25"/>
      <c r="CR110" s="25"/>
      <c r="CS110" s="25"/>
      <c r="CT110" s="25"/>
      <c r="CU110" s="25"/>
      <c r="CV110" s="25"/>
      <c r="CW110" s="25"/>
      <c r="CX110" s="25"/>
      <c r="CY110" s="25"/>
      <c r="CZ110" s="25"/>
      <c r="DA110" s="25"/>
      <c r="DB110" s="25"/>
      <c r="DC110" s="25"/>
      <c r="DD110" s="25"/>
      <c r="DE110" s="25"/>
      <c r="DF110" s="25"/>
      <c r="DG110" s="25"/>
      <c r="DH110" s="25"/>
      <c r="DI110" s="25"/>
      <c r="DJ110" s="25"/>
      <c r="DK110" s="25"/>
      <c r="DL110" s="25"/>
      <c r="DM110" s="25"/>
      <c r="DN110" s="25"/>
      <c r="DO110" s="25"/>
      <c r="DP110" s="25"/>
      <c r="DQ110" s="25"/>
    </row>
    <row r="111" spans="1:121" s="29" customFormat="1" x14ac:dyDescent="0.35">
      <c r="A111" s="25" t="s">
        <v>6109</v>
      </c>
      <c r="B111" s="25">
        <f t="shared" si="2"/>
        <v>5</v>
      </c>
      <c r="C111" s="25"/>
      <c r="D111" s="25"/>
      <c r="E111" s="25"/>
      <c r="F111" s="25"/>
      <c r="G111" s="25"/>
      <c r="H111" s="25"/>
      <c r="I111" s="25"/>
      <c r="J111" s="25"/>
      <c r="K111" s="25" t="s">
        <v>6821</v>
      </c>
      <c r="L111" s="25" t="s">
        <v>6341</v>
      </c>
      <c r="M111" s="25"/>
      <c r="N111" s="25"/>
      <c r="O111" s="25" t="s">
        <v>6807</v>
      </c>
      <c r="P111" s="25"/>
      <c r="Q111" s="25" t="s">
        <v>119</v>
      </c>
      <c r="R111" s="25"/>
      <c r="S111" s="25"/>
      <c r="T111" s="25"/>
      <c r="U111" s="25"/>
      <c r="V111" s="25"/>
      <c r="W111" s="25"/>
      <c r="X111" s="25">
        <f t="shared" si="3"/>
        <v>1</v>
      </c>
      <c r="Y111" s="25"/>
      <c r="Z111" s="25"/>
      <c r="AA111" s="25"/>
      <c r="AB111" s="25"/>
      <c r="AC111" s="25"/>
      <c r="AD111" s="25"/>
      <c r="AE111" s="25"/>
      <c r="AF111" s="25"/>
      <c r="AG111" s="25"/>
      <c r="AH111" s="25"/>
      <c r="AI111" s="25"/>
      <c r="AJ111" s="25"/>
      <c r="AK111" s="25"/>
      <c r="AL111" s="25"/>
      <c r="AM111" s="25"/>
      <c r="AN111" s="25"/>
      <c r="AO111" s="25"/>
      <c r="AP111" s="25"/>
      <c r="AQ111" s="25"/>
      <c r="AR111" s="25"/>
      <c r="AS111" s="25"/>
      <c r="AT111" s="25"/>
      <c r="AU111" s="25"/>
      <c r="AV111" s="25"/>
      <c r="AW111" s="25"/>
      <c r="AX111" s="25"/>
      <c r="AY111" s="25"/>
      <c r="AZ111" s="25"/>
      <c r="BA111" s="25"/>
      <c r="BB111" s="25"/>
      <c r="BC111" s="25"/>
      <c r="BD111" s="30"/>
      <c r="BE111" s="30"/>
      <c r="BF111" s="25"/>
      <c r="BG111" s="25"/>
      <c r="BH111" s="25"/>
      <c r="BI111" s="25"/>
      <c r="BJ111" s="25"/>
      <c r="BK111" s="25"/>
      <c r="BL111" s="25"/>
      <c r="BM111" s="25"/>
      <c r="BN111" s="25"/>
      <c r="BO111" s="25"/>
      <c r="BP111" s="25"/>
      <c r="BQ111" s="25"/>
      <c r="BR111" s="25"/>
      <c r="BS111" s="25"/>
      <c r="BT111" s="25"/>
      <c r="BU111" s="25"/>
      <c r="BV111" s="25"/>
      <c r="BW111" s="25"/>
      <c r="BX111" s="25"/>
      <c r="BY111" s="25"/>
      <c r="BZ111" s="25"/>
      <c r="CA111" s="25"/>
      <c r="CB111" s="25"/>
      <c r="CC111" s="25"/>
      <c r="CD111" s="25"/>
      <c r="CE111" s="25"/>
      <c r="CF111" s="25"/>
      <c r="CG111" s="25"/>
      <c r="CH111" s="25"/>
      <c r="CI111" s="25"/>
      <c r="CJ111" s="25"/>
      <c r="CK111" s="25"/>
      <c r="CL111" s="25"/>
      <c r="CM111" s="25"/>
      <c r="CN111" s="25"/>
      <c r="CO111" s="25"/>
      <c r="CP111" s="25"/>
      <c r="CQ111" s="25"/>
      <c r="CR111" s="25"/>
      <c r="CS111" s="25"/>
      <c r="CT111" s="25"/>
      <c r="CU111" s="25"/>
      <c r="CV111" s="25"/>
      <c r="CW111" s="25"/>
      <c r="CX111" s="25"/>
      <c r="CY111" s="25"/>
      <c r="CZ111" s="25"/>
      <c r="DA111" s="25"/>
      <c r="DB111" s="25"/>
      <c r="DC111" s="25"/>
      <c r="DD111" s="25"/>
      <c r="DE111" s="25"/>
      <c r="DF111" s="25"/>
      <c r="DG111" s="25"/>
      <c r="DH111" s="25"/>
      <c r="DI111" s="25"/>
      <c r="DJ111" s="25"/>
      <c r="DK111" s="25"/>
      <c r="DL111" s="25"/>
      <c r="DM111" s="25"/>
      <c r="DN111" s="25"/>
      <c r="DO111" s="25"/>
      <c r="DP111" s="25"/>
      <c r="DQ111" s="25"/>
    </row>
    <row r="112" spans="1:121" s="29" customFormat="1" x14ac:dyDescent="0.35">
      <c r="A112" s="25" t="s">
        <v>6109</v>
      </c>
      <c r="B112" s="25">
        <f t="shared" si="2"/>
        <v>12</v>
      </c>
      <c r="C112" s="25"/>
      <c r="D112" s="25"/>
      <c r="E112" s="25"/>
      <c r="F112" s="25"/>
      <c r="G112" s="25"/>
      <c r="H112" s="25"/>
      <c r="I112" s="25"/>
      <c r="J112" s="25"/>
      <c r="K112" s="25" t="s">
        <v>1933</v>
      </c>
      <c r="L112" s="25" t="s">
        <v>6341</v>
      </c>
      <c r="M112" s="25"/>
      <c r="N112" s="25"/>
      <c r="O112" s="25" t="s">
        <v>721</v>
      </c>
      <c r="P112" s="25"/>
      <c r="Q112" s="25"/>
      <c r="R112" s="25"/>
      <c r="S112" s="25" t="s">
        <v>119</v>
      </c>
      <c r="T112" s="25"/>
      <c r="U112" s="25"/>
      <c r="V112" s="25"/>
      <c r="W112" s="25"/>
      <c r="X112" s="25">
        <f t="shared" si="3"/>
        <v>1</v>
      </c>
      <c r="Y112" s="25" t="s">
        <v>1932</v>
      </c>
      <c r="Z112" s="25"/>
      <c r="AA112" s="25"/>
      <c r="AB112" s="25" t="s">
        <v>2979</v>
      </c>
      <c r="AC112" s="25"/>
      <c r="AD112" s="25"/>
      <c r="AE112" s="25"/>
      <c r="AF112" s="25"/>
      <c r="AG112" s="25"/>
      <c r="AH112" s="25"/>
      <c r="AI112" s="25" t="s">
        <v>1933</v>
      </c>
      <c r="AJ112" s="25"/>
      <c r="AK112" s="25"/>
      <c r="AL112" s="25"/>
      <c r="AM112" s="25"/>
      <c r="AN112" s="25"/>
      <c r="AO112" s="25"/>
      <c r="AP112" s="25"/>
      <c r="AQ112" s="25" t="s">
        <v>6185</v>
      </c>
      <c r="AR112" s="25" t="s">
        <v>1170</v>
      </c>
      <c r="AS112" s="25" t="s">
        <v>719</v>
      </c>
      <c r="AT112" s="25" t="s">
        <v>6120</v>
      </c>
      <c r="AU112" s="25"/>
      <c r="AV112" s="25"/>
      <c r="AW112" s="25"/>
      <c r="AX112" s="25"/>
      <c r="AY112" s="25"/>
      <c r="AZ112" s="25"/>
      <c r="BA112" s="25"/>
      <c r="BB112" s="25"/>
      <c r="BC112" s="25"/>
      <c r="BD112" s="30"/>
      <c r="BE112" s="30"/>
      <c r="BF112" s="25"/>
      <c r="BG112" s="25"/>
      <c r="BH112" s="25"/>
      <c r="BI112" s="25"/>
      <c r="BJ112" s="25"/>
      <c r="BK112" s="25"/>
      <c r="BL112" s="25"/>
      <c r="BM112" s="25"/>
      <c r="BN112" s="25"/>
      <c r="BO112" s="25"/>
      <c r="BP112" s="25"/>
      <c r="BQ112" s="25"/>
      <c r="BR112" s="25"/>
      <c r="BS112" s="25"/>
      <c r="BT112" s="25"/>
      <c r="BU112" s="25"/>
      <c r="BV112" s="25"/>
      <c r="BW112" s="25"/>
      <c r="BX112" s="25"/>
      <c r="BY112" s="25"/>
      <c r="BZ112" s="25"/>
      <c r="CA112" s="25"/>
      <c r="CB112" s="25"/>
      <c r="CC112" s="25"/>
      <c r="CD112" s="25"/>
      <c r="CE112" s="25"/>
      <c r="CF112" s="25"/>
      <c r="CG112" s="25"/>
      <c r="CH112" s="25"/>
      <c r="CI112" s="25"/>
      <c r="CJ112" s="25"/>
      <c r="CK112" s="25"/>
      <c r="CL112" s="25"/>
      <c r="CM112" s="25"/>
      <c r="CN112" s="25"/>
      <c r="CO112" s="25"/>
      <c r="CP112" s="25"/>
      <c r="CQ112" s="25"/>
      <c r="CR112" s="25"/>
      <c r="CS112" s="25"/>
      <c r="CT112" s="25"/>
      <c r="CU112" s="25"/>
      <c r="CV112" s="25"/>
      <c r="CW112" s="25"/>
      <c r="CX112" s="25"/>
      <c r="CY112" s="25"/>
      <c r="CZ112" s="25"/>
      <c r="DA112" s="25"/>
      <c r="DB112" s="25"/>
      <c r="DC112" s="25"/>
      <c r="DD112" s="25"/>
      <c r="DE112" s="25"/>
      <c r="DF112" s="25"/>
      <c r="DG112" s="25"/>
      <c r="DH112" s="25"/>
      <c r="DI112" s="25"/>
      <c r="DJ112" s="25"/>
      <c r="DK112" s="25"/>
      <c r="DL112" s="25"/>
      <c r="DM112" s="25"/>
      <c r="DN112" s="25"/>
      <c r="DO112" s="25"/>
      <c r="DP112" s="25"/>
      <c r="DQ112" s="25"/>
    </row>
    <row r="113" spans="1:121" s="29" customFormat="1" x14ac:dyDescent="0.35">
      <c r="A113" s="25" t="s">
        <v>6109</v>
      </c>
      <c r="B113" s="25">
        <f t="shared" si="2"/>
        <v>10</v>
      </c>
      <c r="C113" s="25"/>
      <c r="D113" s="25"/>
      <c r="E113" s="25"/>
      <c r="F113" s="25"/>
      <c r="G113" s="25"/>
      <c r="H113" s="25"/>
      <c r="I113" s="25"/>
      <c r="J113" s="25"/>
      <c r="K113" s="25" t="s">
        <v>2763</v>
      </c>
      <c r="L113" s="25" t="s">
        <v>6341</v>
      </c>
      <c r="M113" s="25"/>
      <c r="N113" s="25"/>
      <c r="O113" s="25" t="s">
        <v>721</v>
      </c>
      <c r="P113" s="25"/>
      <c r="Q113" s="25"/>
      <c r="R113" s="25"/>
      <c r="S113" s="25" t="s">
        <v>119</v>
      </c>
      <c r="T113" s="25"/>
      <c r="U113" s="25"/>
      <c r="V113" s="25"/>
      <c r="W113" s="25"/>
      <c r="X113" s="25">
        <f t="shared" si="3"/>
        <v>1</v>
      </c>
      <c r="Y113" s="25" t="s">
        <v>2761</v>
      </c>
      <c r="Z113" s="25"/>
      <c r="AA113" s="25"/>
      <c r="AB113" s="25"/>
      <c r="AC113" s="25"/>
      <c r="AD113" s="25"/>
      <c r="AE113" s="25"/>
      <c r="AF113" s="25"/>
      <c r="AG113" s="25"/>
      <c r="AH113" s="25"/>
      <c r="AI113" s="25" t="s">
        <v>2763</v>
      </c>
      <c r="AJ113" s="25"/>
      <c r="AK113" s="25"/>
      <c r="AL113" s="25"/>
      <c r="AM113" s="25"/>
      <c r="AN113" s="25"/>
      <c r="AO113" s="25"/>
      <c r="AP113" s="25"/>
      <c r="AQ113" s="25"/>
      <c r="AR113" s="25" t="s">
        <v>2762</v>
      </c>
      <c r="AS113" s="25" t="s">
        <v>1187</v>
      </c>
      <c r="AT113" s="25" t="s">
        <v>2764</v>
      </c>
      <c r="AU113" s="25"/>
      <c r="AV113" s="25"/>
      <c r="AW113" s="25"/>
      <c r="AX113" s="25"/>
      <c r="AY113" s="25"/>
      <c r="AZ113" s="25"/>
      <c r="BA113" s="25"/>
      <c r="BB113" s="25"/>
      <c r="BC113" s="25"/>
      <c r="BD113" s="30"/>
      <c r="BE113" s="30"/>
      <c r="BF113" s="25"/>
      <c r="BG113" s="25"/>
      <c r="BH113" s="25"/>
      <c r="BI113" s="25"/>
      <c r="BJ113" s="25"/>
      <c r="BK113" s="25"/>
      <c r="BL113" s="25"/>
      <c r="BM113" s="25"/>
      <c r="BN113" s="25"/>
      <c r="BO113" s="25"/>
      <c r="BP113" s="25"/>
      <c r="BQ113" s="25"/>
      <c r="BR113" s="25"/>
      <c r="BS113" s="25"/>
      <c r="BT113" s="25"/>
      <c r="BU113" s="25"/>
      <c r="BV113" s="25"/>
      <c r="BW113" s="25"/>
      <c r="BX113" s="25"/>
      <c r="BY113" s="25"/>
      <c r="BZ113" s="25"/>
      <c r="CA113" s="25"/>
      <c r="CB113" s="25"/>
      <c r="CC113" s="25"/>
      <c r="CD113" s="25"/>
      <c r="CE113" s="25"/>
      <c r="CF113" s="25"/>
      <c r="CG113" s="25"/>
      <c r="CH113" s="25"/>
      <c r="CI113" s="25"/>
      <c r="CJ113" s="25"/>
      <c r="CK113" s="25"/>
      <c r="CL113" s="25"/>
      <c r="CM113" s="25"/>
      <c r="CN113" s="25"/>
      <c r="CO113" s="25"/>
      <c r="CP113" s="25"/>
      <c r="CQ113" s="25"/>
      <c r="CR113" s="25"/>
      <c r="CS113" s="25"/>
      <c r="CT113" s="25"/>
      <c r="CU113" s="25"/>
      <c r="CV113" s="25"/>
      <c r="CW113" s="25"/>
      <c r="CX113" s="25"/>
      <c r="CY113" s="25"/>
      <c r="CZ113" s="25"/>
      <c r="DA113" s="25"/>
      <c r="DB113" s="25"/>
      <c r="DC113" s="25"/>
      <c r="DD113" s="25"/>
      <c r="DE113" s="25"/>
      <c r="DF113" s="25"/>
      <c r="DG113" s="25"/>
      <c r="DH113" s="25"/>
      <c r="DI113" s="25"/>
      <c r="DJ113" s="25"/>
      <c r="DK113" s="25"/>
      <c r="DL113" s="25"/>
      <c r="DM113" s="25"/>
      <c r="DN113" s="25"/>
      <c r="DO113" s="25"/>
      <c r="DP113" s="25"/>
      <c r="DQ113" s="25"/>
    </row>
    <row r="114" spans="1:121" s="29" customFormat="1" x14ac:dyDescent="0.35">
      <c r="A114" s="25" t="s">
        <v>6109</v>
      </c>
      <c r="B114" s="25">
        <f t="shared" si="2"/>
        <v>10</v>
      </c>
      <c r="C114" s="25"/>
      <c r="D114" s="25"/>
      <c r="E114" s="25"/>
      <c r="F114" s="25"/>
      <c r="G114" s="25"/>
      <c r="H114" s="25"/>
      <c r="I114" s="25"/>
      <c r="J114" s="25"/>
      <c r="K114" s="25" t="s">
        <v>2438</v>
      </c>
      <c r="L114" s="25" t="s">
        <v>6341</v>
      </c>
      <c r="M114" s="25"/>
      <c r="N114" s="25"/>
      <c r="O114" s="25" t="s">
        <v>721</v>
      </c>
      <c r="P114" s="25"/>
      <c r="Q114" s="25"/>
      <c r="R114" s="25"/>
      <c r="S114" s="25" t="s">
        <v>119</v>
      </c>
      <c r="T114" s="25"/>
      <c r="U114" s="25"/>
      <c r="V114" s="25"/>
      <c r="W114" s="25"/>
      <c r="X114" s="25">
        <f t="shared" si="3"/>
        <v>1</v>
      </c>
      <c r="Y114" s="25" t="s">
        <v>2436</v>
      </c>
      <c r="Z114" s="25"/>
      <c r="AA114" s="25"/>
      <c r="AB114" s="25"/>
      <c r="AC114" s="25"/>
      <c r="AD114" s="25"/>
      <c r="AE114" s="25"/>
      <c r="AF114" s="25"/>
      <c r="AG114" s="25"/>
      <c r="AH114" s="25"/>
      <c r="AI114" s="25" t="s">
        <v>2438</v>
      </c>
      <c r="AJ114" s="25"/>
      <c r="AK114" s="25"/>
      <c r="AL114" s="25"/>
      <c r="AM114" s="25"/>
      <c r="AN114" s="25"/>
      <c r="AO114" s="25"/>
      <c r="AP114" s="25"/>
      <c r="AQ114" s="25"/>
      <c r="AR114" s="25" t="s">
        <v>2437</v>
      </c>
      <c r="AS114" s="25" t="s">
        <v>1187</v>
      </c>
      <c r="AT114" s="25" t="s">
        <v>1180</v>
      </c>
      <c r="AU114" s="25"/>
      <c r="AV114" s="25"/>
      <c r="AW114" s="25"/>
      <c r="AX114" s="25"/>
      <c r="AY114" s="25"/>
      <c r="AZ114" s="25"/>
      <c r="BA114" s="25"/>
      <c r="BB114" s="25"/>
      <c r="BC114" s="25"/>
      <c r="BD114" s="30"/>
      <c r="BE114" s="30"/>
      <c r="BF114" s="25"/>
      <c r="BG114" s="25"/>
      <c r="BH114" s="25"/>
      <c r="BI114" s="25"/>
      <c r="BJ114" s="25"/>
      <c r="BK114" s="25"/>
      <c r="BL114" s="25"/>
      <c r="BM114" s="25"/>
      <c r="BN114" s="25"/>
      <c r="BO114" s="25"/>
      <c r="BP114" s="25"/>
      <c r="BQ114" s="25"/>
      <c r="BR114" s="25"/>
      <c r="BS114" s="25"/>
      <c r="BT114" s="25"/>
      <c r="BU114" s="25"/>
      <c r="BV114" s="25"/>
      <c r="BW114" s="25"/>
      <c r="BX114" s="25"/>
      <c r="BY114" s="25"/>
      <c r="BZ114" s="25"/>
      <c r="CA114" s="25"/>
      <c r="CB114" s="25"/>
      <c r="CC114" s="25"/>
      <c r="CD114" s="25"/>
      <c r="CE114" s="25"/>
      <c r="CF114" s="25"/>
      <c r="CG114" s="25"/>
      <c r="CH114" s="25"/>
      <c r="CI114" s="25"/>
      <c r="CJ114" s="25"/>
      <c r="CK114" s="25"/>
      <c r="CL114" s="25"/>
      <c r="CM114" s="25"/>
      <c r="CN114" s="25"/>
      <c r="CO114" s="25"/>
      <c r="CP114" s="25"/>
      <c r="CQ114" s="25"/>
      <c r="CR114" s="25"/>
      <c r="CS114" s="25"/>
      <c r="CT114" s="25"/>
      <c r="CU114" s="25"/>
      <c r="CV114" s="25"/>
      <c r="CW114" s="25"/>
      <c r="CX114" s="25"/>
      <c r="CY114" s="25"/>
      <c r="CZ114" s="25"/>
      <c r="DA114" s="25"/>
      <c r="DB114" s="25"/>
      <c r="DC114" s="25"/>
      <c r="DD114" s="25"/>
      <c r="DE114" s="25"/>
      <c r="DF114" s="25"/>
      <c r="DG114" s="25"/>
      <c r="DH114" s="25"/>
      <c r="DI114" s="25"/>
      <c r="DJ114" s="25"/>
      <c r="DK114" s="25"/>
      <c r="DL114" s="25"/>
      <c r="DM114" s="25"/>
      <c r="DN114" s="25"/>
      <c r="DO114" s="25"/>
      <c r="DP114" s="25"/>
      <c r="DQ114" s="25"/>
    </row>
    <row r="115" spans="1:121" s="29" customFormat="1" x14ac:dyDescent="0.35">
      <c r="A115" s="25" t="s">
        <v>6109</v>
      </c>
      <c r="B115" s="25">
        <f t="shared" si="2"/>
        <v>10</v>
      </c>
      <c r="C115" s="25"/>
      <c r="D115" s="25"/>
      <c r="E115" s="25"/>
      <c r="F115" s="25"/>
      <c r="G115" s="25"/>
      <c r="H115" s="25"/>
      <c r="I115" s="25"/>
      <c r="J115" s="25"/>
      <c r="K115" s="25" t="s">
        <v>2962</v>
      </c>
      <c r="L115" s="25" t="s">
        <v>6341</v>
      </c>
      <c r="M115" s="25"/>
      <c r="N115" s="25"/>
      <c r="O115" s="25" t="s">
        <v>721</v>
      </c>
      <c r="P115" s="25"/>
      <c r="Q115" s="25"/>
      <c r="R115" s="25"/>
      <c r="S115" s="25" t="s">
        <v>119</v>
      </c>
      <c r="T115" s="25"/>
      <c r="U115" s="25"/>
      <c r="V115" s="25"/>
      <c r="W115" s="25"/>
      <c r="X115" s="25">
        <f t="shared" si="3"/>
        <v>1</v>
      </c>
      <c r="Y115" s="25" t="s">
        <v>2961</v>
      </c>
      <c r="Z115" s="25"/>
      <c r="AA115" s="25"/>
      <c r="AB115" s="25"/>
      <c r="AC115" s="25"/>
      <c r="AD115" s="25"/>
      <c r="AE115" s="25"/>
      <c r="AF115" s="25"/>
      <c r="AG115" s="25"/>
      <c r="AH115" s="25"/>
      <c r="AI115" s="25" t="s">
        <v>2962</v>
      </c>
      <c r="AJ115" s="25"/>
      <c r="AK115" s="25"/>
      <c r="AL115" s="25"/>
      <c r="AM115" s="25"/>
      <c r="AN115" s="25"/>
      <c r="AO115" s="25"/>
      <c r="AP115" s="25"/>
      <c r="AQ115" s="25"/>
      <c r="AR115" s="25" t="s">
        <v>1185</v>
      </c>
      <c r="AS115" s="25" t="s">
        <v>1334</v>
      </c>
      <c r="AT115" s="25" t="s">
        <v>2706</v>
      </c>
      <c r="AU115" s="25"/>
      <c r="AV115" s="25"/>
      <c r="AW115" s="25"/>
      <c r="AX115" s="25"/>
      <c r="AY115" s="25"/>
      <c r="AZ115" s="25"/>
      <c r="BA115" s="25"/>
      <c r="BB115" s="25"/>
      <c r="BC115" s="25"/>
      <c r="BD115" s="30"/>
      <c r="BE115" s="30"/>
      <c r="BF115" s="25"/>
      <c r="BG115" s="25"/>
      <c r="BH115" s="25"/>
      <c r="BI115" s="25"/>
      <c r="BJ115" s="25"/>
      <c r="BK115" s="25"/>
      <c r="BL115" s="25"/>
      <c r="BM115" s="25"/>
      <c r="BN115" s="25"/>
      <c r="BO115" s="25"/>
      <c r="BP115" s="25"/>
      <c r="BQ115" s="25"/>
      <c r="BR115" s="25"/>
      <c r="BS115" s="25"/>
      <c r="BT115" s="25"/>
      <c r="BU115" s="25"/>
      <c r="BV115" s="25"/>
      <c r="BW115" s="25"/>
      <c r="BX115" s="25"/>
      <c r="BY115" s="25"/>
      <c r="BZ115" s="25"/>
      <c r="CA115" s="25"/>
      <c r="CB115" s="25"/>
      <c r="CC115" s="25"/>
      <c r="CD115" s="25"/>
      <c r="CE115" s="25"/>
      <c r="CF115" s="25"/>
      <c r="CG115" s="25"/>
      <c r="CH115" s="25"/>
      <c r="CI115" s="25"/>
      <c r="CJ115" s="25"/>
      <c r="CK115" s="25"/>
      <c r="CL115" s="25"/>
      <c r="CM115" s="25"/>
      <c r="CN115" s="25"/>
      <c r="CO115" s="25"/>
      <c r="CP115" s="25"/>
      <c r="CQ115" s="25"/>
      <c r="CR115" s="25"/>
      <c r="CS115" s="25"/>
      <c r="CT115" s="25"/>
      <c r="CU115" s="25"/>
      <c r="CV115" s="25"/>
      <c r="CW115" s="25"/>
      <c r="CX115" s="25"/>
      <c r="CY115" s="25"/>
      <c r="CZ115" s="25"/>
      <c r="DA115" s="25"/>
      <c r="DB115" s="25"/>
      <c r="DC115" s="25"/>
      <c r="DD115" s="25"/>
      <c r="DE115" s="25"/>
      <c r="DF115" s="25"/>
      <c r="DG115" s="25"/>
      <c r="DH115" s="25"/>
      <c r="DI115" s="25"/>
      <c r="DJ115" s="25"/>
      <c r="DK115" s="25"/>
      <c r="DL115" s="25"/>
      <c r="DM115" s="25"/>
      <c r="DN115" s="25"/>
      <c r="DO115" s="25"/>
      <c r="DP115" s="25"/>
      <c r="DQ115" s="25"/>
    </row>
    <row r="116" spans="1:121" s="29" customFormat="1" x14ac:dyDescent="0.35">
      <c r="A116" s="25" t="s">
        <v>6109</v>
      </c>
      <c r="B116" s="25">
        <f t="shared" si="2"/>
        <v>10</v>
      </c>
      <c r="C116" s="25"/>
      <c r="D116" s="25"/>
      <c r="E116" s="25"/>
      <c r="F116" s="25"/>
      <c r="G116" s="25"/>
      <c r="H116" s="25"/>
      <c r="I116" s="25"/>
      <c r="J116" s="25"/>
      <c r="K116" s="25" t="s">
        <v>1822</v>
      </c>
      <c r="L116" s="25" t="s">
        <v>6341</v>
      </c>
      <c r="M116" s="25"/>
      <c r="N116" s="25"/>
      <c r="O116" s="25" t="s">
        <v>721</v>
      </c>
      <c r="P116" s="25"/>
      <c r="Q116" s="25"/>
      <c r="R116" s="25"/>
      <c r="S116" s="25" t="s">
        <v>119</v>
      </c>
      <c r="T116" s="25"/>
      <c r="U116" s="25"/>
      <c r="V116" s="25"/>
      <c r="W116" s="25"/>
      <c r="X116" s="25">
        <f t="shared" si="3"/>
        <v>1</v>
      </c>
      <c r="Y116" s="25" t="s">
        <v>1821</v>
      </c>
      <c r="Z116" s="25"/>
      <c r="AA116" s="25"/>
      <c r="AB116" s="25"/>
      <c r="AC116" s="25"/>
      <c r="AD116" s="25"/>
      <c r="AE116" s="25"/>
      <c r="AF116" s="25"/>
      <c r="AG116" s="25"/>
      <c r="AH116" s="25"/>
      <c r="AI116" s="25" t="s">
        <v>1822</v>
      </c>
      <c r="AJ116" s="25"/>
      <c r="AK116" s="25"/>
      <c r="AL116" s="25"/>
      <c r="AM116" s="25"/>
      <c r="AN116" s="25"/>
      <c r="AO116" s="25"/>
      <c r="AP116" s="25"/>
      <c r="AQ116" s="25"/>
      <c r="AR116" s="25" t="s">
        <v>1150</v>
      </c>
      <c r="AS116" s="25" t="s">
        <v>719</v>
      </c>
      <c r="AT116" s="25" t="s">
        <v>1296</v>
      </c>
      <c r="AU116" s="25"/>
      <c r="AV116" s="25"/>
      <c r="AW116" s="25"/>
      <c r="AX116" s="25"/>
      <c r="AY116" s="25"/>
      <c r="AZ116" s="25"/>
      <c r="BA116" s="25"/>
      <c r="BB116" s="25"/>
      <c r="BC116" s="25"/>
      <c r="BD116" s="30"/>
      <c r="BE116" s="30"/>
      <c r="BF116" s="25"/>
      <c r="BG116" s="25"/>
      <c r="BH116" s="25"/>
      <c r="BI116" s="25"/>
      <c r="BJ116" s="25"/>
      <c r="BK116" s="25"/>
      <c r="BL116" s="25"/>
      <c r="BM116" s="25"/>
      <c r="BN116" s="25"/>
      <c r="BO116" s="25"/>
      <c r="BP116" s="25"/>
      <c r="BQ116" s="25"/>
      <c r="BR116" s="25"/>
      <c r="BS116" s="25"/>
      <c r="BT116" s="25"/>
      <c r="BU116" s="25"/>
      <c r="BV116" s="25"/>
      <c r="BW116" s="25"/>
      <c r="BX116" s="25"/>
      <c r="BY116" s="25"/>
      <c r="BZ116" s="25"/>
      <c r="CA116" s="25"/>
      <c r="CB116" s="25"/>
      <c r="CC116" s="25"/>
      <c r="CD116" s="25"/>
      <c r="CE116" s="25"/>
      <c r="CF116" s="25"/>
      <c r="CG116" s="25"/>
      <c r="CH116" s="25"/>
      <c r="CI116" s="25"/>
      <c r="CJ116" s="25"/>
      <c r="CK116" s="25"/>
      <c r="CL116" s="25"/>
      <c r="CM116" s="25"/>
      <c r="CN116" s="25"/>
      <c r="CO116" s="25"/>
      <c r="CP116" s="25"/>
      <c r="CQ116" s="25"/>
      <c r="CR116" s="25"/>
      <c r="CS116" s="25"/>
      <c r="CT116" s="25"/>
      <c r="CU116" s="25"/>
      <c r="CV116" s="25"/>
      <c r="CW116" s="25"/>
      <c r="CX116" s="25"/>
      <c r="CY116" s="25"/>
      <c r="CZ116" s="25"/>
      <c r="DA116" s="25"/>
      <c r="DB116" s="25"/>
      <c r="DC116" s="25"/>
      <c r="DD116" s="25"/>
      <c r="DE116" s="25"/>
      <c r="DF116" s="25"/>
      <c r="DG116" s="25"/>
      <c r="DH116" s="25"/>
      <c r="DI116" s="25"/>
      <c r="DJ116" s="25"/>
      <c r="DK116" s="25"/>
      <c r="DL116" s="25"/>
      <c r="DM116" s="25"/>
      <c r="DN116" s="25"/>
      <c r="DO116" s="25"/>
      <c r="DP116" s="25"/>
      <c r="DQ116" s="25"/>
    </row>
    <row r="117" spans="1:121" s="29" customFormat="1" x14ac:dyDescent="0.35">
      <c r="A117" s="25" t="s">
        <v>6109</v>
      </c>
      <c r="B117" s="25">
        <f t="shared" si="2"/>
        <v>10</v>
      </c>
      <c r="C117" s="25"/>
      <c r="D117" s="25"/>
      <c r="E117" s="25"/>
      <c r="F117" s="25"/>
      <c r="G117" s="25"/>
      <c r="H117" s="25"/>
      <c r="I117" s="25"/>
      <c r="J117" s="25"/>
      <c r="K117" s="25" t="s">
        <v>1281</v>
      </c>
      <c r="L117" s="25" t="s">
        <v>6341</v>
      </c>
      <c r="M117" s="25"/>
      <c r="N117" s="25"/>
      <c r="O117" s="25" t="s">
        <v>721</v>
      </c>
      <c r="P117" s="25"/>
      <c r="Q117" s="25"/>
      <c r="R117" s="25"/>
      <c r="S117" s="25" t="s">
        <v>119</v>
      </c>
      <c r="T117" s="25"/>
      <c r="U117" s="25"/>
      <c r="V117" s="25"/>
      <c r="W117" s="25"/>
      <c r="X117" s="25">
        <f t="shared" si="3"/>
        <v>1</v>
      </c>
      <c r="Y117" s="25" t="s">
        <v>1983</v>
      </c>
      <c r="Z117" s="25"/>
      <c r="AA117" s="25"/>
      <c r="AB117" s="25"/>
      <c r="AC117" s="25"/>
      <c r="AD117" s="25"/>
      <c r="AE117" s="25"/>
      <c r="AF117" s="25"/>
      <c r="AG117" s="25"/>
      <c r="AH117" s="25"/>
      <c r="AI117" s="25" t="s">
        <v>1281</v>
      </c>
      <c r="AJ117" s="25"/>
      <c r="AK117" s="25"/>
      <c r="AL117" s="25"/>
      <c r="AM117" s="25"/>
      <c r="AN117" s="25"/>
      <c r="AO117" s="25"/>
      <c r="AP117" s="25"/>
      <c r="AQ117" s="25"/>
      <c r="AR117" s="25" t="s">
        <v>1280</v>
      </c>
      <c r="AS117" s="25" t="s">
        <v>1184</v>
      </c>
      <c r="AT117" s="25" t="s">
        <v>1271</v>
      </c>
      <c r="AU117" s="25"/>
      <c r="AV117" s="25"/>
      <c r="AW117" s="25"/>
      <c r="AX117" s="25"/>
      <c r="AY117" s="25"/>
      <c r="AZ117" s="25"/>
      <c r="BA117" s="25"/>
      <c r="BB117" s="25"/>
      <c r="BC117" s="25"/>
      <c r="BD117" s="30"/>
      <c r="BE117" s="30"/>
      <c r="BF117" s="25"/>
      <c r="BG117" s="25"/>
      <c r="BH117" s="25"/>
      <c r="BI117" s="25"/>
      <c r="BJ117" s="25"/>
      <c r="BK117" s="25"/>
      <c r="BL117" s="25"/>
      <c r="BM117" s="25"/>
      <c r="BN117" s="25"/>
      <c r="BO117" s="25"/>
      <c r="BP117" s="25"/>
      <c r="BQ117" s="25"/>
      <c r="BR117" s="25"/>
      <c r="BS117" s="25"/>
      <c r="BT117" s="25"/>
      <c r="BU117" s="25"/>
      <c r="BV117" s="25"/>
      <c r="BW117" s="25"/>
      <c r="BX117" s="25"/>
      <c r="BY117" s="25"/>
      <c r="BZ117" s="25"/>
      <c r="CA117" s="25"/>
      <c r="CB117" s="25"/>
      <c r="CC117" s="25"/>
      <c r="CD117" s="25"/>
      <c r="CE117" s="25"/>
      <c r="CF117" s="25"/>
      <c r="CG117" s="25"/>
      <c r="CH117" s="25"/>
      <c r="CI117" s="25"/>
      <c r="CJ117" s="25"/>
      <c r="CK117" s="25"/>
      <c r="CL117" s="25"/>
      <c r="CM117" s="25"/>
      <c r="CN117" s="25"/>
      <c r="CO117" s="25"/>
      <c r="CP117" s="25"/>
      <c r="CQ117" s="25"/>
      <c r="CR117" s="25"/>
      <c r="CS117" s="25"/>
      <c r="CT117" s="25"/>
      <c r="CU117" s="25"/>
      <c r="CV117" s="25"/>
      <c r="CW117" s="25"/>
      <c r="CX117" s="25"/>
      <c r="CY117" s="25"/>
      <c r="CZ117" s="25"/>
      <c r="DA117" s="25"/>
      <c r="DB117" s="25"/>
      <c r="DC117" s="25"/>
      <c r="DD117" s="25"/>
      <c r="DE117" s="25"/>
      <c r="DF117" s="25"/>
      <c r="DG117" s="25"/>
      <c r="DH117" s="25"/>
      <c r="DI117" s="25"/>
      <c r="DJ117" s="25"/>
      <c r="DK117" s="25"/>
      <c r="DL117" s="25"/>
      <c r="DM117" s="25"/>
      <c r="DN117" s="25"/>
      <c r="DO117" s="25"/>
      <c r="DP117" s="25"/>
      <c r="DQ117" s="25"/>
    </row>
    <row r="118" spans="1:121" s="29" customFormat="1" x14ac:dyDescent="0.35">
      <c r="A118" s="25" t="s">
        <v>6109</v>
      </c>
      <c r="B118" s="25">
        <f t="shared" si="2"/>
        <v>10</v>
      </c>
      <c r="C118" s="25"/>
      <c r="D118" s="25"/>
      <c r="E118" s="25"/>
      <c r="F118" s="25"/>
      <c r="G118" s="25"/>
      <c r="H118" s="25"/>
      <c r="I118" s="25"/>
      <c r="J118" s="25"/>
      <c r="K118" s="25" t="s">
        <v>1677</v>
      </c>
      <c r="L118" s="25" t="s">
        <v>6341</v>
      </c>
      <c r="M118" s="25"/>
      <c r="N118" s="25"/>
      <c r="O118" s="25" t="s">
        <v>721</v>
      </c>
      <c r="P118" s="25"/>
      <c r="Q118" s="25"/>
      <c r="R118" s="25"/>
      <c r="S118" s="25" t="s">
        <v>119</v>
      </c>
      <c r="T118" s="25"/>
      <c r="U118" s="25"/>
      <c r="V118" s="25"/>
      <c r="W118" s="25"/>
      <c r="X118" s="25">
        <f t="shared" si="3"/>
        <v>1</v>
      </c>
      <c r="Y118" s="25" t="s">
        <v>1676</v>
      </c>
      <c r="Z118" s="25"/>
      <c r="AA118" s="25"/>
      <c r="AB118" s="25"/>
      <c r="AC118" s="25"/>
      <c r="AD118" s="25"/>
      <c r="AE118" s="25"/>
      <c r="AF118" s="25"/>
      <c r="AG118" s="25"/>
      <c r="AH118" s="25"/>
      <c r="AI118" s="25" t="s">
        <v>1677</v>
      </c>
      <c r="AJ118" s="25"/>
      <c r="AK118" s="25"/>
      <c r="AL118" s="25"/>
      <c r="AM118" s="25"/>
      <c r="AN118" s="25"/>
      <c r="AO118" s="25"/>
      <c r="AP118" s="25"/>
      <c r="AQ118" s="25"/>
      <c r="AR118" s="25" t="s">
        <v>1280</v>
      </c>
      <c r="AS118" s="25" t="s">
        <v>1460</v>
      </c>
      <c r="AT118" s="25" t="s">
        <v>1678</v>
      </c>
      <c r="AU118" s="25"/>
      <c r="AV118" s="25"/>
      <c r="AW118" s="25"/>
      <c r="AX118" s="25"/>
      <c r="AY118" s="25"/>
      <c r="AZ118" s="25"/>
      <c r="BA118" s="25"/>
      <c r="BB118" s="25"/>
      <c r="BC118" s="25"/>
      <c r="BD118" s="30"/>
      <c r="BE118" s="30"/>
      <c r="BF118" s="25"/>
      <c r="BG118" s="25"/>
      <c r="BH118" s="25"/>
      <c r="BI118" s="25"/>
      <c r="BJ118" s="25"/>
      <c r="BK118" s="25"/>
      <c r="BL118" s="25"/>
      <c r="BM118" s="25"/>
      <c r="BN118" s="25"/>
      <c r="BO118" s="25"/>
      <c r="BP118" s="25"/>
      <c r="BQ118" s="25"/>
      <c r="BR118" s="25"/>
      <c r="BS118" s="25"/>
      <c r="BT118" s="25"/>
      <c r="BU118" s="25"/>
      <c r="BV118" s="25"/>
      <c r="BW118" s="25"/>
      <c r="BX118" s="25"/>
      <c r="BY118" s="25"/>
      <c r="BZ118" s="25"/>
      <c r="CA118" s="25"/>
      <c r="CB118" s="25"/>
      <c r="CC118" s="25"/>
      <c r="CD118" s="25"/>
      <c r="CE118" s="25"/>
      <c r="CF118" s="25"/>
      <c r="CG118" s="25"/>
      <c r="CH118" s="25"/>
      <c r="CI118" s="25"/>
      <c r="CJ118" s="25"/>
      <c r="CK118" s="25"/>
      <c r="CL118" s="25"/>
      <c r="CM118" s="25"/>
      <c r="CN118" s="25"/>
      <c r="CO118" s="25"/>
      <c r="CP118" s="25"/>
      <c r="CQ118" s="25"/>
      <c r="CR118" s="25"/>
      <c r="CS118" s="25"/>
      <c r="CT118" s="25"/>
      <c r="CU118" s="25"/>
      <c r="CV118" s="25"/>
      <c r="CW118" s="25"/>
      <c r="CX118" s="25"/>
      <c r="CY118" s="25"/>
      <c r="CZ118" s="25"/>
      <c r="DA118" s="25"/>
      <c r="DB118" s="25"/>
      <c r="DC118" s="25"/>
      <c r="DD118" s="25"/>
      <c r="DE118" s="25"/>
      <c r="DF118" s="25"/>
      <c r="DG118" s="25"/>
      <c r="DH118" s="25"/>
      <c r="DI118" s="25"/>
      <c r="DJ118" s="25"/>
      <c r="DK118" s="25"/>
      <c r="DL118" s="25"/>
      <c r="DM118" s="25"/>
      <c r="DN118" s="25"/>
      <c r="DO118" s="25"/>
      <c r="DP118" s="25"/>
      <c r="DQ118" s="25"/>
    </row>
    <row r="119" spans="1:121" s="29" customFormat="1" x14ac:dyDescent="0.35">
      <c r="A119" s="25" t="s">
        <v>6109</v>
      </c>
      <c r="B119" s="25">
        <f t="shared" si="2"/>
        <v>10</v>
      </c>
      <c r="C119" s="25"/>
      <c r="D119" s="25"/>
      <c r="E119" s="25"/>
      <c r="F119" s="25"/>
      <c r="G119" s="25"/>
      <c r="H119" s="25"/>
      <c r="I119" s="25"/>
      <c r="J119" s="25"/>
      <c r="K119" s="25" t="s">
        <v>2234</v>
      </c>
      <c r="L119" s="25" t="s">
        <v>6341</v>
      </c>
      <c r="M119" s="25"/>
      <c r="N119" s="25"/>
      <c r="O119" s="25" t="s">
        <v>721</v>
      </c>
      <c r="P119" s="25"/>
      <c r="Q119" s="25"/>
      <c r="R119" s="25"/>
      <c r="S119" s="25" t="s">
        <v>119</v>
      </c>
      <c r="T119" s="25"/>
      <c r="U119" s="25"/>
      <c r="V119" s="25"/>
      <c r="W119" s="25"/>
      <c r="X119" s="25">
        <f t="shared" si="3"/>
        <v>1</v>
      </c>
      <c r="Y119" s="25" t="s">
        <v>2233</v>
      </c>
      <c r="Z119" s="25"/>
      <c r="AA119" s="25"/>
      <c r="AB119" s="25"/>
      <c r="AC119" s="25"/>
      <c r="AD119" s="25"/>
      <c r="AE119" s="25"/>
      <c r="AF119" s="25"/>
      <c r="AG119" s="25"/>
      <c r="AH119" s="25"/>
      <c r="AI119" s="25" t="s">
        <v>2234</v>
      </c>
      <c r="AJ119" s="25"/>
      <c r="AK119" s="25"/>
      <c r="AL119" s="25"/>
      <c r="AM119" s="25"/>
      <c r="AN119" s="25"/>
      <c r="AO119" s="25"/>
      <c r="AP119" s="25"/>
      <c r="AQ119" s="25"/>
      <c r="AR119" s="25" t="s">
        <v>1185</v>
      </c>
      <c r="AS119" s="25" t="s">
        <v>1334</v>
      </c>
      <c r="AT119" s="25" t="s">
        <v>1271</v>
      </c>
      <c r="AU119" s="25"/>
      <c r="AV119" s="25"/>
      <c r="AW119" s="25"/>
      <c r="AX119" s="25"/>
      <c r="AY119" s="25"/>
      <c r="AZ119" s="25"/>
      <c r="BA119" s="25"/>
      <c r="BB119" s="25"/>
      <c r="BC119" s="25"/>
      <c r="BD119" s="30"/>
      <c r="BE119" s="30"/>
      <c r="BF119" s="25"/>
      <c r="BG119" s="25"/>
      <c r="BH119" s="25"/>
      <c r="BI119" s="25"/>
      <c r="BJ119" s="25"/>
      <c r="BK119" s="25"/>
      <c r="BL119" s="25"/>
      <c r="BM119" s="25"/>
      <c r="BN119" s="25"/>
      <c r="BO119" s="25"/>
      <c r="BP119" s="25"/>
      <c r="BQ119" s="25"/>
      <c r="BR119" s="25"/>
      <c r="BS119" s="25"/>
      <c r="BT119" s="25"/>
      <c r="BU119" s="25"/>
      <c r="BV119" s="25"/>
      <c r="BW119" s="25"/>
      <c r="BX119" s="25"/>
      <c r="BY119" s="25"/>
      <c r="BZ119" s="25"/>
      <c r="CA119" s="25"/>
      <c r="CB119" s="25"/>
      <c r="CC119" s="25"/>
      <c r="CD119" s="25"/>
      <c r="CE119" s="25"/>
      <c r="CF119" s="25"/>
      <c r="CG119" s="25"/>
      <c r="CH119" s="25"/>
      <c r="CI119" s="25"/>
      <c r="CJ119" s="25"/>
      <c r="CK119" s="25"/>
      <c r="CL119" s="25"/>
      <c r="CM119" s="25"/>
      <c r="CN119" s="25"/>
      <c r="CO119" s="25"/>
      <c r="CP119" s="25"/>
      <c r="CQ119" s="25"/>
      <c r="CR119" s="25"/>
      <c r="CS119" s="25"/>
      <c r="CT119" s="25"/>
      <c r="CU119" s="25"/>
      <c r="CV119" s="25"/>
      <c r="CW119" s="25"/>
      <c r="CX119" s="25"/>
      <c r="CY119" s="25"/>
      <c r="CZ119" s="25"/>
      <c r="DA119" s="25"/>
      <c r="DB119" s="25"/>
      <c r="DC119" s="25"/>
      <c r="DD119" s="25"/>
      <c r="DE119" s="25"/>
      <c r="DF119" s="25"/>
      <c r="DG119" s="25"/>
      <c r="DH119" s="25"/>
      <c r="DI119" s="25"/>
      <c r="DJ119" s="25"/>
      <c r="DK119" s="25"/>
      <c r="DL119" s="25"/>
      <c r="DM119" s="25"/>
      <c r="DN119" s="25"/>
      <c r="DO119" s="25"/>
      <c r="DP119" s="25"/>
      <c r="DQ119" s="25"/>
    </row>
    <row r="120" spans="1:121" s="29" customFormat="1" x14ac:dyDescent="0.35">
      <c r="A120" s="25" t="s">
        <v>6109</v>
      </c>
      <c r="B120" s="25">
        <f t="shared" si="2"/>
        <v>5</v>
      </c>
      <c r="C120" s="25"/>
      <c r="D120" s="25"/>
      <c r="E120" s="25"/>
      <c r="F120" s="25"/>
      <c r="G120" s="25"/>
      <c r="H120" s="25"/>
      <c r="I120" s="25"/>
      <c r="J120" s="25"/>
      <c r="K120" s="25" t="s">
        <v>6822</v>
      </c>
      <c r="L120" s="25" t="s">
        <v>6341</v>
      </c>
      <c r="M120" s="25"/>
      <c r="N120" s="25"/>
      <c r="O120" s="25" t="s">
        <v>6807</v>
      </c>
      <c r="P120" s="25"/>
      <c r="Q120" s="25" t="s">
        <v>119</v>
      </c>
      <c r="R120" s="25"/>
      <c r="S120" s="25"/>
      <c r="T120" s="25"/>
      <c r="U120" s="25"/>
      <c r="V120" s="25"/>
      <c r="W120" s="25"/>
      <c r="X120" s="25">
        <f t="shared" si="3"/>
        <v>1</v>
      </c>
      <c r="Y120" s="25"/>
      <c r="Z120" s="25"/>
      <c r="AA120" s="25"/>
      <c r="AB120" s="25"/>
      <c r="AC120" s="25"/>
      <c r="AD120" s="25"/>
      <c r="AE120" s="25"/>
      <c r="AF120" s="25"/>
      <c r="AG120" s="25"/>
      <c r="AH120" s="25"/>
      <c r="AI120" s="25"/>
      <c r="AJ120" s="25"/>
      <c r="AK120" s="25"/>
      <c r="AL120" s="25"/>
      <c r="AM120" s="25"/>
      <c r="AN120" s="25"/>
      <c r="AO120" s="25"/>
      <c r="AP120" s="25"/>
      <c r="AQ120" s="25"/>
      <c r="AR120" s="25"/>
      <c r="AS120" s="25"/>
      <c r="AT120" s="25"/>
      <c r="AU120" s="25"/>
      <c r="AV120" s="25"/>
      <c r="AW120" s="25"/>
      <c r="AX120" s="25"/>
      <c r="AY120" s="25"/>
      <c r="AZ120" s="25"/>
      <c r="BA120" s="25"/>
      <c r="BB120" s="25"/>
      <c r="BC120" s="25"/>
      <c r="BD120" s="30"/>
      <c r="BE120" s="30"/>
      <c r="BF120" s="25"/>
      <c r="BG120" s="25"/>
      <c r="BH120" s="25"/>
      <c r="BI120" s="25"/>
      <c r="BJ120" s="25"/>
      <c r="BK120" s="25"/>
      <c r="BL120" s="25"/>
      <c r="BM120" s="25"/>
      <c r="BN120" s="25"/>
      <c r="BO120" s="25"/>
      <c r="BP120" s="25"/>
      <c r="BQ120" s="25"/>
      <c r="BR120" s="25"/>
      <c r="BS120" s="25"/>
      <c r="BT120" s="25"/>
      <c r="BU120" s="25"/>
      <c r="BV120" s="25"/>
      <c r="BW120" s="25"/>
      <c r="BX120" s="25"/>
      <c r="BY120" s="25"/>
      <c r="BZ120" s="25"/>
      <c r="CA120" s="25"/>
      <c r="CB120" s="25"/>
      <c r="CC120" s="25"/>
      <c r="CD120" s="25"/>
      <c r="CE120" s="25"/>
      <c r="CF120" s="25"/>
      <c r="CG120" s="25"/>
      <c r="CH120" s="25"/>
      <c r="CI120" s="25"/>
      <c r="CJ120" s="25"/>
      <c r="CK120" s="25"/>
      <c r="CL120" s="25"/>
      <c r="CM120" s="25"/>
      <c r="CN120" s="25"/>
      <c r="CO120" s="25"/>
      <c r="CP120" s="25"/>
      <c r="CQ120" s="25"/>
      <c r="CR120" s="25"/>
      <c r="CS120" s="25"/>
      <c r="CT120" s="25"/>
      <c r="CU120" s="25"/>
      <c r="CV120" s="25"/>
      <c r="CW120" s="25"/>
      <c r="CX120" s="25"/>
      <c r="CY120" s="25"/>
      <c r="CZ120" s="25"/>
      <c r="DA120" s="25"/>
      <c r="DB120" s="25"/>
      <c r="DC120" s="25"/>
      <c r="DD120" s="25"/>
      <c r="DE120" s="25"/>
      <c r="DF120" s="25"/>
      <c r="DG120" s="25"/>
      <c r="DH120" s="25"/>
      <c r="DI120" s="25"/>
      <c r="DJ120" s="25"/>
      <c r="DK120" s="25"/>
      <c r="DL120" s="25"/>
      <c r="DM120" s="25"/>
      <c r="DN120" s="25"/>
      <c r="DO120" s="25"/>
      <c r="DP120" s="25"/>
      <c r="DQ120" s="25"/>
    </row>
    <row r="121" spans="1:121" s="29" customFormat="1" x14ac:dyDescent="0.35">
      <c r="A121" s="25" t="s">
        <v>6109</v>
      </c>
      <c r="B121" s="25">
        <f t="shared" si="2"/>
        <v>10</v>
      </c>
      <c r="C121" s="25"/>
      <c r="D121" s="25"/>
      <c r="E121" s="25"/>
      <c r="F121" s="25"/>
      <c r="G121" s="25"/>
      <c r="H121" s="25"/>
      <c r="I121" s="25"/>
      <c r="J121" s="25"/>
      <c r="K121" s="25" t="s">
        <v>2887</v>
      </c>
      <c r="L121" s="25" t="s">
        <v>6341</v>
      </c>
      <c r="M121" s="25"/>
      <c r="N121" s="25"/>
      <c r="O121" s="25" t="s">
        <v>721</v>
      </c>
      <c r="P121" s="25"/>
      <c r="Q121" s="25"/>
      <c r="R121" s="25"/>
      <c r="S121" s="25" t="s">
        <v>119</v>
      </c>
      <c r="T121" s="25"/>
      <c r="U121" s="25"/>
      <c r="V121" s="25"/>
      <c r="W121" s="25"/>
      <c r="X121" s="25">
        <f t="shared" si="3"/>
        <v>1</v>
      </c>
      <c r="Y121" s="25" t="s">
        <v>2886</v>
      </c>
      <c r="Z121" s="25"/>
      <c r="AA121" s="25"/>
      <c r="AB121" s="25"/>
      <c r="AC121" s="25"/>
      <c r="AD121" s="25"/>
      <c r="AE121" s="25"/>
      <c r="AF121" s="25"/>
      <c r="AG121" s="25"/>
      <c r="AH121" s="25"/>
      <c r="AI121" s="25" t="s">
        <v>2887</v>
      </c>
      <c r="AJ121" s="25"/>
      <c r="AK121" s="25"/>
      <c r="AL121" s="25"/>
      <c r="AM121" s="25"/>
      <c r="AN121" s="25"/>
      <c r="AO121" s="25"/>
      <c r="AP121" s="25"/>
      <c r="AQ121" s="25"/>
      <c r="AR121" s="25" t="s">
        <v>1170</v>
      </c>
      <c r="AS121" s="25" t="s">
        <v>1445</v>
      </c>
      <c r="AT121" s="25" t="s">
        <v>2825</v>
      </c>
      <c r="AU121" s="25"/>
      <c r="AV121" s="25"/>
      <c r="AW121" s="25"/>
      <c r="AX121" s="25"/>
      <c r="AY121" s="25"/>
      <c r="AZ121" s="25"/>
      <c r="BA121" s="25"/>
      <c r="BB121" s="25"/>
      <c r="BC121" s="25"/>
      <c r="BD121" s="30"/>
      <c r="BE121" s="30"/>
      <c r="BF121" s="25"/>
      <c r="BG121" s="25"/>
      <c r="BH121" s="25"/>
      <c r="BI121" s="25"/>
      <c r="BJ121" s="25"/>
      <c r="BK121" s="25"/>
      <c r="BL121" s="25"/>
      <c r="BM121" s="25"/>
      <c r="BN121" s="25"/>
      <c r="BO121" s="25"/>
      <c r="BP121" s="25"/>
      <c r="BQ121" s="25"/>
      <c r="BR121" s="25"/>
      <c r="BS121" s="25"/>
      <c r="BT121" s="25"/>
      <c r="BU121" s="25"/>
      <c r="BV121" s="25"/>
      <c r="BW121" s="25"/>
      <c r="BX121" s="25"/>
      <c r="BY121" s="25"/>
      <c r="BZ121" s="25"/>
      <c r="CA121" s="25"/>
      <c r="CB121" s="25"/>
      <c r="CC121" s="25"/>
      <c r="CD121" s="25"/>
      <c r="CE121" s="25"/>
      <c r="CF121" s="25"/>
      <c r="CG121" s="25"/>
      <c r="CH121" s="25"/>
      <c r="CI121" s="25"/>
      <c r="CJ121" s="25"/>
      <c r="CK121" s="25"/>
      <c r="CL121" s="25"/>
      <c r="CM121" s="25"/>
      <c r="CN121" s="25"/>
      <c r="CO121" s="25"/>
      <c r="CP121" s="25"/>
      <c r="CQ121" s="25"/>
      <c r="CR121" s="25"/>
      <c r="CS121" s="25"/>
      <c r="CT121" s="25"/>
      <c r="CU121" s="25"/>
      <c r="CV121" s="25"/>
      <c r="CW121" s="25"/>
      <c r="CX121" s="25"/>
      <c r="CY121" s="25"/>
      <c r="CZ121" s="25"/>
      <c r="DA121" s="25"/>
      <c r="DB121" s="25"/>
      <c r="DC121" s="25"/>
      <c r="DD121" s="25"/>
      <c r="DE121" s="25"/>
      <c r="DF121" s="25"/>
      <c r="DG121" s="25"/>
      <c r="DH121" s="25"/>
      <c r="DI121" s="25"/>
      <c r="DJ121" s="25"/>
      <c r="DK121" s="25"/>
      <c r="DL121" s="25"/>
      <c r="DM121" s="25"/>
      <c r="DN121" s="25"/>
      <c r="DO121" s="25"/>
      <c r="DP121" s="25"/>
      <c r="DQ121" s="25"/>
    </row>
    <row r="122" spans="1:121" s="29" customFormat="1" x14ac:dyDescent="0.35">
      <c r="A122" s="25" t="s">
        <v>6109</v>
      </c>
      <c r="B122" s="25">
        <f t="shared" si="2"/>
        <v>3</v>
      </c>
      <c r="C122" s="25"/>
      <c r="D122" s="25"/>
      <c r="E122" s="25"/>
      <c r="F122" s="25"/>
      <c r="G122" s="25"/>
      <c r="H122" s="25"/>
      <c r="I122" s="25"/>
      <c r="J122" s="25"/>
      <c r="K122" s="25" t="s">
        <v>7301</v>
      </c>
      <c r="L122" s="25"/>
      <c r="M122" s="25"/>
      <c r="N122" s="25"/>
      <c r="O122" s="25"/>
      <c r="P122" s="25"/>
      <c r="Q122" s="25"/>
      <c r="R122" s="25"/>
      <c r="S122" s="25"/>
      <c r="T122" s="25"/>
      <c r="U122" s="25"/>
      <c r="V122" s="25"/>
      <c r="W122" s="25"/>
      <c r="X122" s="25">
        <f t="shared" si="3"/>
        <v>0</v>
      </c>
      <c r="Y122" s="25"/>
      <c r="Z122" s="25"/>
      <c r="AA122" s="25"/>
      <c r="AB122" s="25"/>
      <c r="AC122" s="25"/>
      <c r="AD122" s="25"/>
      <c r="AE122" s="25"/>
      <c r="AF122" s="25" t="s">
        <v>7302</v>
      </c>
      <c r="AG122" s="25"/>
      <c r="AH122" s="25"/>
      <c r="AI122" s="25"/>
      <c r="AJ122" s="25"/>
      <c r="AK122" s="25"/>
      <c r="AL122" s="25"/>
      <c r="AM122" s="25"/>
      <c r="AN122" s="25"/>
      <c r="AO122" s="25"/>
      <c r="AP122" s="25"/>
      <c r="AQ122" s="25"/>
      <c r="AR122" s="25"/>
      <c r="AS122" s="25"/>
      <c r="AT122" s="25"/>
      <c r="AU122" s="25"/>
      <c r="AV122" s="25"/>
      <c r="AW122" s="25"/>
      <c r="AX122" s="25"/>
      <c r="AY122" s="25"/>
      <c r="AZ122" s="25"/>
      <c r="BA122" s="25"/>
      <c r="BB122" s="25"/>
      <c r="BC122" s="25"/>
      <c r="BD122" s="30"/>
      <c r="BE122" s="30"/>
      <c r="BF122" s="25"/>
      <c r="BG122" s="25"/>
      <c r="BH122" s="25"/>
      <c r="BI122" s="25"/>
      <c r="BJ122" s="25"/>
      <c r="BK122" s="25"/>
      <c r="BL122" s="25"/>
      <c r="BM122" s="25"/>
      <c r="BN122" s="25"/>
      <c r="BO122" s="25"/>
      <c r="BP122" s="25"/>
      <c r="BQ122" s="25"/>
      <c r="BR122" s="25"/>
      <c r="BS122" s="25"/>
      <c r="BT122" s="25"/>
      <c r="BU122" s="25"/>
      <c r="BV122" s="25"/>
      <c r="BW122" s="25"/>
      <c r="BX122" s="25"/>
      <c r="BY122" s="25"/>
      <c r="BZ122" s="25"/>
      <c r="CA122" s="25"/>
      <c r="CB122" s="25"/>
      <c r="CC122" s="25"/>
      <c r="CD122" s="25"/>
      <c r="CE122" s="25"/>
      <c r="CF122" s="25"/>
      <c r="CG122" s="25"/>
      <c r="CH122" s="25"/>
      <c r="CI122" s="25"/>
      <c r="CJ122" s="25"/>
      <c r="CK122" s="25"/>
      <c r="CL122" s="25"/>
      <c r="CM122" s="25"/>
      <c r="CN122" s="25"/>
      <c r="CO122" s="25"/>
      <c r="CP122" s="25"/>
      <c r="CQ122" s="25"/>
      <c r="CR122" s="25"/>
      <c r="CS122" s="25"/>
      <c r="CT122" s="25"/>
      <c r="CU122" s="25"/>
      <c r="CV122" s="25"/>
      <c r="CW122" s="25"/>
      <c r="CX122" s="25"/>
      <c r="CY122" s="25"/>
      <c r="CZ122" s="25"/>
      <c r="DA122" s="25"/>
      <c r="DB122" s="25"/>
      <c r="DC122" s="25"/>
      <c r="DD122" s="25"/>
      <c r="DE122" s="25"/>
      <c r="DF122" s="25"/>
      <c r="DG122" s="25"/>
      <c r="DH122" s="25"/>
      <c r="DI122" s="25"/>
      <c r="DJ122" s="25"/>
      <c r="DK122" s="25"/>
      <c r="DL122" s="25"/>
      <c r="DM122" s="25"/>
      <c r="DN122" s="25"/>
      <c r="DO122" s="25"/>
      <c r="DP122" s="25"/>
      <c r="DQ122" s="25"/>
    </row>
    <row r="123" spans="1:121" s="29" customFormat="1" x14ac:dyDescent="0.35">
      <c r="A123" s="29" t="s">
        <v>6109</v>
      </c>
      <c r="B123" s="29">
        <f t="shared" si="2"/>
        <v>9</v>
      </c>
      <c r="K123" s="29" t="s">
        <v>6344</v>
      </c>
      <c r="L123" s="29" t="s">
        <v>6588</v>
      </c>
      <c r="N123" s="29" t="s">
        <v>6341</v>
      </c>
      <c r="O123" s="29" t="s">
        <v>6587</v>
      </c>
      <c r="R123" s="29" t="s">
        <v>119</v>
      </c>
      <c r="X123" s="29">
        <f t="shared" si="3"/>
        <v>1</v>
      </c>
      <c r="AJ123" s="29" t="s">
        <v>6344</v>
      </c>
      <c r="AQ123" s="29" t="s">
        <v>6185</v>
      </c>
      <c r="AU123" s="29" t="s">
        <v>6343</v>
      </c>
    </row>
    <row r="124" spans="1:121" s="29" customFormat="1" x14ac:dyDescent="0.35">
      <c r="A124" s="25" t="s">
        <v>6109</v>
      </c>
      <c r="B124" s="25">
        <f t="shared" si="2"/>
        <v>10</v>
      </c>
      <c r="C124" s="25"/>
      <c r="D124" s="25"/>
      <c r="E124" s="25"/>
      <c r="F124" s="25"/>
      <c r="G124" s="25"/>
      <c r="H124" s="25"/>
      <c r="I124" s="25"/>
      <c r="J124" s="25"/>
      <c r="K124" s="25" t="s">
        <v>1705</v>
      </c>
      <c r="L124" s="25" t="s">
        <v>6341</v>
      </c>
      <c r="M124" s="25"/>
      <c r="N124" s="25"/>
      <c r="O124" s="25" t="s">
        <v>721</v>
      </c>
      <c r="P124" s="25"/>
      <c r="Q124" s="25"/>
      <c r="R124" s="25"/>
      <c r="S124" s="25" t="s">
        <v>119</v>
      </c>
      <c r="T124" s="25"/>
      <c r="U124" s="25"/>
      <c r="V124" s="25"/>
      <c r="W124" s="25"/>
      <c r="X124" s="25">
        <f t="shared" si="3"/>
        <v>1</v>
      </c>
      <c r="Y124" s="25" t="s">
        <v>1704</v>
      </c>
      <c r="Z124" s="25"/>
      <c r="AA124" s="25"/>
      <c r="AB124" s="25"/>
      <c r="AC124" s="25"/>
      <c r="AD124" s="25"/>
      <c r="AE124" s="25"/>
      <c r="AF124" s="25"/>
      <c r="AG124" s="25"/>
      <c r="AH124" s="25"/>
      <c r="AI124" s="25" t="s">
        <v>1705</v>
      </c>
      <c r="AJ124" s="25"/>
      <c r="AK124" s="25"/>
      <c r="AL124" s="25"/>
      <c r="AM124" s="25"/>
      <c r="AN124" s="25"/>
      <c r="AO124" s="25"/>
      <c r="AP124" s="25"/>
      <c r="AQ124" s="25"/>
      <c r="AR124" s="25" t="s">
        <v>737</v>
      </c>
      <c r="AS124" s="25" t="s">
        <v>956</v>
      </c>
      <c r="AT124" s="25" t="s">
        <v>1117</v>
      </c>
      <c r="AU124" s="25"/>
      <c r="AV124" s="25"/>
      <c r="AW124" s="25"/>
      <c r="AX124" s="25"/>
      <c r="AY124" s="25"/>
      <c r="AZ124" s="25"/>
      <c r="BA124" s="25"/>
      <c r="BB124" s="25"/>
      <c r="BC124" s="25"/>
      <c r="BD124" s="30"/>
      <c r="BE124" s="30"/>
      <c r="BF124" s="25"/>
      <c r="BG124" s="25"/>
      <c r="BH124" s="25"/>
      <c r="BI124" s="25"/>
      <c r="BJ124" s="25"/>
      <c r="BK124" s="25"/>
      <c r="BL124" s="25"/>
      <c r="BM124" s="25"/>
      <c r="BN124" s="25"/>
      <c r="BO124" s="25"/>
      <c r="BP124" s="25"/>
      <c r="BQ124" s="25"/>
      <c r="BR124" s="25"/>
      <c r="BS124" s="25"/>
      <c r="BT124" s="25"/>
      <c r="BU124" s="25"/>
      <c r="BV124" s="25"/>
      <c r="BW124" s="25"/>
      <c r="BX124" s="25"/>
      <c r="BY124" s="25"/>
      <c r="BZ124" s="25"/>
      <c r="CA124" s="25"/>
      <c r="CB124" s="25"/>
      <c r="CC124" s="25"/>
      <c r="CD124" s="25"/>
      <c r="CE124" s="25"/>
      <c r="CF124" s="25"/>
      <c r="CG124" s="25"/>
      <c r="CH124" s="25"/>
      <c r="CI124" s="25"/>
      <c r="CJ124" s="25"/>
      <c r="CK124" s="25"/>
      <c r="CL124" s="25"/>
      <c r="CM124" s="25"/>
      <c r="CN124" s="25"/>
      <c r="CO124" s="25"/>
      <c r="CP124" s="25"/>
      <c r="CQ124" s="25"/>
      <c r="CR124" s="25"/>
      <c r="CS124" s="25"/>
      <c r="CT124" s="25"/>
      <c r="CU124" s="25"/>
      <c r="CV124" s="25"/>
      <c r="CW124" s="25"/>
      <c r="CX124" s="25"/>
      <c r="CY124" s="25"/>
      <c r="CZ124" s="25"/>
      <c r="DA124" s="25"/>
      <c r="DB124" s="25"/>
      <c r="DC124" s="25"/>
      <c r="DD124" s="25"/>
      <c r="DE124" s="25"/>
      <c r="DF124" s="25"/>
      <c r="DG124" s="25"/>
      <c r="DH124" s="25"/>
      <c r="DI124" s="25"/>
      <c r="DJ124" s="25"/>
      <c r="DK124" s="25"/>
      <c r="DL124" s="25"/>
      <c r="DM124" s="25"/>
      <c r="DN124" s="25"/>
      <c r="DO124" s="25"/>
      <c r="DP124" s="25"/>
      <c r="DQ124" s="25"/>
    </row>
    <row r="125" spans="1:121" s="29" customFormat="1" x14ac:dyDescent="0.35">
      <c r="A125" s="25" t="s">
        <v>6109</v>
      </c>
      <c r="B125" s="25">
        <f t="shared" si="2"/>
        <v>13</v>
      </c>
      <c r="C125" s="25"/>
      <c r="D125" s="25"/>
      <c r="E125" s="25"/>
      <c r="F125" s="25"/>
      <c r="G125" s="25"/>
      <c r="H125" s="25"/>
      <c r="I125" s="25"/>
      <c r="J125" s="25"/>
      <c r="K125" s="25" t="s">
        <v>1148</v>
      </c>
      <c r="L125" s="25" t="s">
        <v>6341</v>
      </c>
      <c r="M125" s="25"/>
      <c r="N125" s="25"/>
      <c r="O125" s="25" t="s">
        <v>721</v>
      </c>
      <c r="P125" s="25"/>
      <c r="Q125" s="25"/>
      <c r="R125" s="25"/>
      <c r="S125" s="25" t="s">
        <v>119</v>
      </c>
      <c r="T125" s="25" t="s">
        <v>119</v>
      </c>
      <c r="U125" s="25"/>
      <c r="V125" s="25"/>
      <c r="W125" s="25"/>
      <c r="X125" s="25">
        <f t="shared" si="3"/>
        <v>2</v>
      </c>
      <c r="Y125" s="25" t="s">
        <v>1149</v>
      </c>
      <c r="Z125" s="25"/>
      <c r="AA125" s="25"/>
      <c r="AB125" s="25" t="s">
        <v>6081</v>
      </c>
      <c r="AC125" s="25"/>
      <c r="AD125" s="25"/>
      <c r="AE125" s="25"/>
      <c r="AF125" s="25"/>
      <c r="AG125" s="25"/>
      <c r="AH125" s="25"/>
      <c r="AI125" s="25" t="s">
        <v>1148</v>
      </c>
      <c r="AJ125" s="25"/>
      <c r="AK125" s="25"/>
      <c r="AL125" s="25"/>
      <c r="AM125" s="25"/>
      <c r="AN125" s="25"/>
      <c r="AO125" s="25"/>
      <c r="AP125" s="25"/>
      <c r="AQ125" s="25" t="s">
        <v>6185</v>
      </c>
      <c r="AR125" s="25" t="s">
        <v>1150</v>
      </c>
      <c r="AS125" s="25" t="s">
        <v>956</v>
      </c>
      <c r="AT125" s="25" t="s">
        <v>1151</v>
      </c>
      <c r="AU125" s="25"/>
      <c r="AV125" s="25"/>
      <c r="AW125" s="25"/>
      <c r="AX125" s="25"/>
      <c r="AY125" s="25"/>
      <c r="AZ125" s="25"/>
      <c r="BA125" s="25"/>
      <c r="BB125" s="25"/>
      <c r="BC125" s="25"/>
      <c r="BD125" s="30"/>
      <c r="BE125" s="30"/>
      <c r="BF125" s="25"/>
      <c r="BG125" s="25"/>
      <c r="BH125" s="25"/>
      <c r="BI125" s="25"/>
      <c r="BJ125" s="25"/>
      <c r="BK125" s="25"/>
      <c r="BL125" s="25"/>
      <c r="BM125" s="25"/>
      <c r="BN125" s="25"/>
      <c r="BO125" s="25"/>
      <c r="BP125" s="25"/>
      <c r="BQ125" s="25"/>
      <c r="BR125" s="25"/>
      <c r="BS125" s="25"/>
      <c r="BT125" s="25"/>
      <c r="BU125" s="25"/>
      <c r="BV125" s="25"/>
      <c r="BW125" s="25"/>
      <c r="BX125" s="25"/>
      <c r="BY125" s="25"/>
      <c r="BZ125" s="25"/>
      <c r="CA125" s="25"/>
      <c r="CB125" s="25"/>
      <c r="CC125" s="25"/>
      <c r="CD125" s="25"/>
      <c r="CE125" s="25"/>
      <c r="CF125" s="25"/>
      <c r="CG125" s="25"/>
      <c r="CH125" s="25"/>
      <c r="CI125" s="25"/>
      <c r="CJ125" s="25"/>
      <c r="CK125" s="25"/>
      <c r="CL125" s="25"/>
      <c r="CM125" s="25"/>
      <c r="CN125" s="25"/>
      <c r="CO125" s="25"/>
      <c r="CP125" s="25"/>
      <c r="CQ125" s="25"/>
      <c r="CR125" s="25"/>
      <c r="CS125" s="25"/>
      <c r="CT125" s="25"/>
      <c r="CU125" s="25"/>
      <c r="CV125" s="25"/>
      <c r="CW125" s="25"/>
      <c r="CX125" s="25"/>
      <c r="CY125" s="25"/>
      <c r="CZ125" s="25"/>
      <c r="DA125" s="25"/>
      <c r="DB125" s="25"/>
      <c r="DC125" s="25"/>
      <c r="DD125" s="25"/>
      <c r="DE125" s="25"/>
      <c r="DF125" s="25"/>
      <c r="DG125" s="25"/>
      <c r="DH125" s="25"/>
      <c r="DI125" s="25"/>
      <c r="DJ125" s="25"/>
      <c r="DK125" s="25"/>
      <c r="DL125" s="25"/>
      <c r="DM125" s="25"/>
      <c r="DN125" s="25"/>
      <c r="DO125" s="25"/>
      <c r="DP125" s="25"/>
      <c r="DQ125" s="25"/>
    </row>
    <row r="126" spans="1:121" s="29" customFormat="1" x14ac:dyDescent="0.35">
      <c r="A126" s="25" t="s">
        <v>6109</v>
      </c>
      <c r="B126" s="25">
        <f t="shared" si="2"/>
        <v>10</v>
      </c>
      <c r="C126" s="25"/>
      <c r="D126" s="25"/>
      <c r="E126" s="25"/>
      <c r="F126" s="25"/>
      <c r="G126" s="25"/>
      <c r="H126" s="25"/>
      <c r="I126" s="25"/>
      <c r="J126" s="25"/>
      <c r="K126" s="25" t="s">
        <v>3014</v>
      </c>
      <c r="L126" s="25" t="s">
        <v>6341</v>
      </c>
      <c r="M126" s="25"/>
      <c r="N126" s="25"/>
      <c r="O126" s="25" t="s">
        <v>721</v>
      </c>
      <c r="P126" s="25"/>
      <c r="Q126" s="25"/>
      <c r="R126" s="25"/>
      <c r="S126" s="25" t="s">
        <v>119</v>
      </c>
      <c r="T126" s="25"/>
      <c r="U126" s="25"/>
      <c r="V126" s="25"/>
      <c r="W126" s="25"/>
      <c r="X126" s="25">
        <f t="shared" si="3"/>
        <v>1</v>
      </c>
      <c r="Y126" s="25" t="s">
        <v>3013</v>
      </c>
      <c r="Z126" s="25"/>
      <c r="AA126" s="25"/>
      <c r="AB126" s="25"/>
      <c r="AC126" s="25"/>
      <c r="AD126" s="25"/>
      <c r="AE126" s="25"/>
      <c r="AF126" s="25"/>
      <c r="AG126" s="25"/>
      <c r="AH126" s="25"/>
      <c r="AI126" s="25" t="s">
        <v>3014</v>
      </c>
      <c r="AJ126" s="25"/>
      <c r="AK126" s="25"/>
      <c r="AL126" s="25"/>
      <c r="AM126" s="25"/>
      <c r="AN126" s="25"/>
      <c r="AO126" s="25"/>
      <c r="AP126" s="25"/>
      <c r="AQ126" s="25"/>
      <c r="AR126" s="25" t="s">
        <v>1280</v>
      </c>
      <c r="AS126" s="25" t="s">
        <v>1187</v>
      </c>
      <c r="AT126" s="25" t="s">
        <v>1696</v>
      </c>
      <c r="AU126" s="25"/>
      <c r="AV126" s="25"/>
      <c r="AW126" s="25"/>
      <c r="AX126" s="25"/>
      <c r="AY126" s="25"/>
      <c r="AZ126" s="25"/>
      <c r="BA126" s="25"/>
      <c r="BB126" s="25"/>
      <c r="BC126" s="25"/>
      <c r="BD126" s="30"/>
      <c r="BE126" s="30"/>
      <c r="BF126" s="25"/>
      <c r="BG126" s="25"/>
      <c r="BH126" s="25"/>
      <c r="BI126" s="25"/>
      <c r="BJ126" s="25"/>
      <c r="BK126" s="25"/>
      <c r="BL126" s="25"/>
      <c r="BM126" s="25"/>
      <c r="BN126" s="25"/>
      <c r="BO126" s="25"/>
      <c r="BP126" s="25"/>
      <c r="BQ126" s="25"/>
      <c r="BR126" s="25"/>
      <c r="BS126" s="25"/>
      <c r="BT126" s="25"/>
      <c r="BU126" s="25"/>
      <c r="BV126" s="25"/>
      <c r="BW126" s="25"/>
      <c r="BX126" s="25"/>
      <c r="BY126" s="25"/>
      <c r="BZ126" s="25"/>
      <c r="CA126" s="25"/>
      <c r="CB126" s="25"/>
      <c r="CC126" s="25"/>
      <c r="CD126" s="25"/>
      <c r="CE126" s="25"/>
      <c r="CF126" s="25"/>
      <c r="CG126" s="25"/>
      <c r="CH126" s="25"/>
      <c r="CI126" s="25"/>
      <c r="CJ126" s="25"/>
      <c r="CK126" s="25"/>
      <c r="CL126" s="25"/>
      <c r="CM126" s="25"/>
      <c r="CN126" s="25"/>
      <c r="CO126" s="25"/>
      <c r="CP126" s="25"/>
      <c r="CQ126" s="25"/>
      <c r="CR126" s="25"/>
      <c r="CS126" s="25"/>
      <c r="CT126" s="25"/>
      <c r="CU126" s="25"/>
      <c r="CV126" s="25"/>
      <c r="CW126" s="25"/>
      <c r="CX126" s="25"/>
      <c r="CY126" s="25"/>
      <c r="CZ126" s="25"/>
      <c r="DA126" s="25"/>
      <c r="DB126" s="25"/>
      <c r="DC126" s="25"/>
      <c r="DD126" s="25"/>
      <c r="DE126" s="25"/>
      <c r="DF126" s="25"/>
      <c r="DG126" s="25"/>
      <c r="DH126" s="25"/>
      <c r="DI126" s="25"/>
      <c r="DJ126" s="25"/>
      <c r="DK126" s="25"/>
      <c r="DL126" s="25"/>
      <c r="DM126" s="25"/>
      <c r="DN126" s="25"/>
      <c r="DO126" s="25"/>
      <c r="DP126" s="25"/>
      <c r="DQ126" s="25"/>
    </row>
    <row r="127" spans="1:121" s="29" customFormat="1" x14ac:dyDescent="0.35">
      <c r="A127" s="25" t="s">
        <v>6109</v>
      </c>
      <c r="B127" s="25">
        <f t="shared" si="2"/>
        <v>26</v>
      </c>
      <c r="C127" s="25"/>
      <c r="D127" s="25"/>
      <c r="E127" s="25"/>
      <c r="F127" s="25"/>
      <c r="G127" s="25"/>
      <c r="H127" s="25"/>
      <c r="I127" s="25"/>
      <c r="J127" s="25" t="s">
        <v>7084</v>
      </c>
      <c r="K127" s="25" t="s">
        <v>5806</v>
      </c>
      <c r="L127" s="25" t="s">
        <v>6341</v>
      </c>
      <c r="M127" s="25"/>
      <c r="N127" s="25"/>
      <c r="O127" s="25" t="s">
        <v>5777</v>
      </c>
      <c r="P127" s="25"/>
      <c r="Q127" s="25"/>
      <c r="R127" s="25"/>
      <c r="S127" s="25"/>
      <c r="T127" s="25"/>
      <c r="U127" s="25"/>
      <c r="V127" s="25"/>
      <c r="W127" s="25" t="s">
        <v>119</v>
      </c>
      <c r="X127" s="25">
        <f t="shared" si="3"/>
        <v>0</v>
      </c>
      <c r="Y127" s="25" t="s">
        <v>5807</v>
      </c>
      <c r="Z127" s="25" t="s">
        <v>5808</v>
      </c>
      <c r="AA127" s="25"/>
      <c r="AB127" s="25" t="s">
        <v>7045</v>
      </c>
      <c r="AC127" s="25"/>
      <c r="AD127" s="25" t="s">
        <v>1184</v>
      </c>
      <c r="AE127" s="25"/>
      <c r="AF127" s="25"/>
      <c r="AG127" s="25"/>
      <c r="AH127" s="25"/>
      <c r="AI127" s="25"/>
      <c r="AJ127" s="25"/>
      <c r="AK127" s="25"/>
      <c r="AL127" s="25"/>
      <c r="AM127" s="25"/>
      <c r="AN127" s="25"/>
      <c r="AO127" s="25"/>
      <c r="AP127" s="25"/>
      <c r="AQ127" s="25" t="s">
        <v>6185</v>
      </c>
      <c r="AR127" s="25" t="s">
        <v>5810</v>
      </c>
      <c r="AS127" s="25" t="s">
        <v>5792</v>
      </c>
      <c r="AT127" s="25" t="s">
        <v>1689</v>
      </c>
      <c r="AU127" s="25"/>
      <c r="AV127" s="25" t="s">
        <v>5812</v>
      </c>
      <c r="AW127" s="25">
        <v>21</v>
      </c>
      <c r="AX127" s="25">
        <v>56</v>
      </c>
      <c r="AY127" s="25" t="s">
        <v>699</v>
      </c>
      <c r="AZ127" s="25" t="s">
        <v>5809</v>
      </c>
      <c r="BA127" s="25" t="s">
        <v>5813</v>
      </c>
      <c r="BB127" s="25" t="s">
        <v>5812</v>
      </c>
      <c r="BC127" s="25" t="s">
        <v>5811</v>
      </c>
      <c r="BD127" s="30"/>
      <c r="BE127" s="30"/>
      <c r="BF127" s="25"/>
      <c r="BG127" s="25"/>
      <c r="BH127" s="25"/>
      <c r="BI127" s="25"/>
      <c r="BJ127" s="25"/>
      <c r="BK127" s="25"/>
      <c r="BL127" s="25"/>
      <c r="BM127" s="25"/>
      <c r="BN127" s="25"/>
      <c r="BO127" s="25"/>
      <c r="BP127" s="25"/>
      <c r="BQ127" s="25"/>
      <c r="BR127" s="25"/>
      <c r="BS127" s="25" t="s">
        <v>6036</v>
      </c>
      <c r="BT127" s="25" t="s">
        <v>6037</v>
      </c>
      <c r="BU127" s="25" t="s">
        <v>6038</v>
      </c>
      <c r="BV127" s="25"/>
      <c r="BW127" s="25"/>
      <c r="BX127" s="25"/>
      <c r="BY127" s="25"/>
      <c r="BZ127" s="25"/>
      <c r="CA127" s="25"/>
      <c r="CB127" s="25"/>
      <c r="CC127" s="25"/>
      <c r="CD127" s="25"/>
      <c r="CE127" s="25"/>
      <c r="CF127" s="25"/>
      <c r="CG127" s="25"/>
      <c r="CH127" s="25"/>
      <c r="CI127" s="25"/>
      <c r="CJ127" s="25"/>
      <c r="CK127" s="25"/>
      <c r="CL127" s="25"/>
      <c r="CM127" s="25"/>
      <c r="CN127" s="25"/>
      <c r="CO127" s="25"/>
      <c r="CP127" s="25"/>
      <c r="CQ127" s="25"/>
      <c r="CR127" s="25"/>
      <c r="CS127" s="25"/>
      <c r="CT127" s="25"/>
      <c r="CU127" s="25"/>
      <c r="CV127" s="25"/>
      <c r="CW127" s="25"/>
      <c r="CX127" s="25"/>
      <c r="CY127" s="25">
        <v>973</v>
      </c>
      <c r="CZ127" s="25"/>
      <c r="DA127" s="25"/>
      <c r="DB127" s="25"/>
      <c r="DC127" s="25"/>
      <c r="DD127" s="25"/>
      <c r="DE127" s="25"/>
      <c r="DF127" s="25"/>
      <c r="DG127" s="25"/>
      <c r="DH127" s="25"/>
      <c r="DI127" s="25"/>
      <c r="DJ127" s="25"/>
      <c r="DK127" s="25"/>
      <c r="DL127" s="25"/>
      <c r="DM127" s="25"/>
      <c r="DN127" s="25"/>
      <c r="DO127" s="25"/>
      <c r="DP127" s="25"/>
      <c r="DQ127" s="25"/>
    </row>
    <row r="128" spans="1:121" s="29" customFormat="1" x14ac:dyDescent="0.35">
      <c r="A128" s="29" t="s">
        <v>6109</v>
      </c>
      <c r="B128" s="29">
        <f t="shared" si="2"/>
        <v>9</v>
      </c>
      <c r="K128" s="29" t="s">
        <v>5807</v>
      </c>
      <c r="L128" s="29" t="s">
        <v>6589</v>
      </c>
      <c r="N128" s="29" t="s">
        <v>6341</v>
      </c>
      <c r="O128" s="29" t="s">
        <v>6587</v>
      </c>
      <c r="R128" s="29" t="s">
        <v>119</v>
      </c>
      <c r="X128" s="29">
        <f t="shared" si="3"/>
        <v>1</v>
      </c>
      <c r="AJ128" s="29" t="s">
        <v>5807</v>
      </c>
      <c r="AQ128" s="29" t="s">
        <v>6185</v>
      </c>
      <c r="AU128" s="29" t="s">
        <v>6347</v>
      </c>
    </row>
    <row r="129" spans="1:121" s="29" customFormat="1" x14ac:dyDescent="0.35">
      <c r="A129" s="29" t="s">
        <v>6109</v>
      </c>
      <c r="B129" s="29">
        <f t="shared" si="2"/>
        <v>9</v>
      </c>
      <c r="K129" s="29" t="s">
        <v>6348</v>
      </c>
      <c r="L129" s="29" t="s">
        <v>6590</v>
      </c>
      <c r="N129" s="29" t="s">
        <v>6341</v>
      </c>
      <c r="O129" s="29" t="s">
        <v>6587</v>
      </c>
      <c r="R129" s="29" t="s">
        <v>119</v>
      </c>
      <c r="X129" s="29">
        <f t="shared" si="3"/>
        <v>1</v>
      </c>
      <c r="AJ129" s="29" t="s">
        <v>6348</v>
      </c>
      <c r="AQ129" s="29" t="s">
        <v>6185</v>
      </c>
      <c r="AU129" s="29" t="s">
        <v>6347</v>
      </c>
    </row>
    <row r="130" spans="1:121" s="29" customFormat="1" x14ac:dyDescent="0.35">
      <c r="A130" s="29" t="s">
        <v>6109</v>
      </c>
      <c r="B130" s="29">
        <f t="shared" ref="B130:B193" si="4">+COUNTA(C130:DQ130)</f>
        <v>9</v>
      </c>
      <c r="K130" s="29" t="s">
        <v>6349</v>
      </c>
      <c r="L130" s="29" t="s">
        <v>6591</v>
      </c>
      <c r="N130" s="29" t="s">
        <v>6341</v>
      </c>
      <c r="O130" s="29" t="s">
        <v>6587</v>
      </c>
      <c r="R130" s="29" t="s">
        <v>119</v>
      </c>
      <c r="X130" s="29">
        <f t="shared" ref="X130:X193" si="5">SUM(COUNTIF(P130:V130,"yes"))</f>
        <v>1</v>
      </c>
      <c r="AJ130" s="29" t="s">
        <v>6349</v>
      </c>
      <c r="AQ130" s="29" t="s">
        <v>6185</v>
      </c>
      <c r="AU130" s="29" t="s">
        <v>6350</v>
      </c>
    </row>
    <row r="131" spans="1:121" s="29" customFormat="1" x14ac:dyDescent="0.35">
      <c r="A131" s="25" t="s">
        <v>6109</v>
      </c>
      <c r="B131" s="25">
        <f t="shared" si="4"/>
        <v>10</v>
      </c>
      <c r="C131" s="25"/>
      <c r="D131" s="25"/>
      <c r="E131" s="25"/>
      <c r="F131" s="25"/>
      <c r="G131" s="25"/>
      <c r="H131" s="25"/>
      <c r="I131" s="25"/>
      <c r="J131" s="25"/>
      <c r="K131" s="25" t="s">
        <v>1794</v>
      </c>
      <c r="L131" s="25" t="s">
        <v>6341</v>
      </c>
      <c r="M131" s="25"/>
      <c r="N131" s="25"/>
      <c r="O131" s="25" t="s">
        <v>721</v>
      </c>
      <c r="P131" s="25"/>
      <c r="Q131" s="25"/>
      <c r="R131" s="25"/>
      <c r="S131" s="25" t="s">
        <v>119</v>
      </c>
      <c r="T131" s="25"/>
      <c r="U131" s="25"/>
      <c r="V131" s="25"/>
      <c r="W131" s="25"/>
      <c r="X131" s="25">
        <f t="shared" si="5"/>
        <v>1</v>
      </c>
      <c r="Y131" s="25" t="s">
        <v>1793</v>
      </c>
      <c r="Z131" s="25"/>
      <c r="AA131" s="25"/>
      <c r="AB131" s="25"/>
      <c r="AC131" s="25"/>
      <c r="AD131" s="25"/>
      <c r="AE131" s="25"/>
      <c r="AF131" s="25"/>
      <c r="AG131" s="25"/>
      <c r="AH131" s="25"/>
      <c r="AI131" s="25" t="s">
        <v>1794</v>
      </c>
      <c r="AJ131" s="25"/>
      <c r="AK131" s="25"/>
      <c r="AL131" s="25"/>
      <c r="AM131" s="25"/>
      <c r="AN131" s="25"/>
      <c r="AO131" s="25"/>
      <c r="AP131" s="25"/>
      <c r="AQ131" s="25"/>
      <c r="AR131" s="25" t="s">
        <v>1265</v>
      </c>
      <c r="AS131" s="25" t="s">
        <v>1795</v>
      </c>
      <c r="AT131" s="25" t="s">
        <v>1183</v>
      </c>
      <c r="AU131" s="25"/>
      <c r="AV131" s="25"/>
      <c r="AW131" s="25"/>
      <c r="AX131" s="25"/>
      <c r="AY131" s="25"/>
      <c r="AZ131" s="25"/>
      <c r="BA131" s="25"/>
      <c r="BB131" s="25"/>
      <c r="BC131" s="25"/>
      <c r="BD131" s="30"/>
      <c r="BE131" s="30"/>
      <c r="BF131" s="25"/>
      <c r="BG131" s="25"/>
      <c r="BH131" s="25"/>
      <c r="BI131" s="25"/>
      <c r="BJ131" s="25"/>
      <c r="BK131" s="25"/>
      <c r="BL131" s="25"/>
      <c r="BM131" s="25"/>
      <c r="BN131" s="25"/>
      <c r="BO131" s="25"/>
      <c r="BP131" s="25"/>
      <c r="BQ131" s="25"/>
      <c r="BR131" s="25"/>
      <c r="BS131" s="25"/>
      <c r="BT131" s="25"/>
      <c r="BU131" s="25"/>
      <c r="BV131" s="25"/>
      <c r="BW131" s="25"/>
      <c r="BX131" s="25"/>
      <c r="BY131" s="25"/>
      <c r="BZ131" s="25"/>
      <c r="CA131" s="25"/>
      <c r="CB131" s="25"/>
      <c r="CC131" s="25"/>
      <c r="CD131" s="25"/>
      <c r="CE131" s="25"/>
      <c r="CF131" s="25"/>
      <c r="CG131" s="25"/>
      <c r="CH131" s="25"/>
      <c r="CI131" s="25"/>
      <c r="CJ131" s="25"/>
      <c r="CK131" s="25"/>
      <c r="CL131" s="25"/>
      <c r="CM131" s="25"/>
      <c r="CN131" s="25"/>
      <c r="CO131" s="25"/>
      <c r="CP131" s="25"/>
      <c r="CQ131" s="25"/>
      <c r="CR131" s="25"/>
      <c r="CS131" s="25"/>
      <c r="CT131" s="25"/>
      <c r="CU131" s="25"/>
      <c r="CV131" s="25"/>
      <c r="CW131" s="25"/>
      <c r="CX131" s="25"/>
      <c r="CY131" s="25"/>
      <c r="CZ131" s="25"/>
      <c r="DA131" s="25"/>
      <c r="DB131" s="25"/>
      <c r="DC131" s="25"/>
      <c r="DD131" s="25"/>
      <c r="DE131" s="25"/>
      <c r="DF131" s="25"/>
      <c r="DG131" s="25"/>
      <c r="DH131" s="25"/>
      <c r="DI131" s="25"/>
      <c r="DJ131" s="25"/>
      <c r="DK131" s="25"/>
      <c r="DL131" s="25"/>
      <c r="DM131" s="25"/>
      <c r="DN131" s="25"/>
      <c r="DO131" s="25"/>
      <c r="DP131" s="25"/>
      <c r="DQ131" s="25"/>
    </row>
    <row r="132" spans="1:121" s="29" customFormat="1" x14ac:dyDescent="0.35">
      <c r="A132" s="25" t="s">
        <v>6109</v>
      </c>
      <c r="B132" s="25">
        <f t="shared" si="4"/>
        <v>10</v>
      </c>
      <c r="C132" s="25"/>
      <c r="D132" s="25"/>
      <c r="E132" s="25"/>
      <c r="F132" s="25"/>
      <c r="G132" s="25"/>
      <c r="H132" s="25"/>
      <c r="I132" s="25"/>
      <c r="J132" s="25"/>
      <c r="K132" s="25" t="s">
        <v>2223</v>
      </c>
      <c r="L132" s="25" t="s">
        <v>6341</v>
      </c>
      <c r="M132" s="25"/>
      <c r="N132" s="25"/>
      <c r="O132" s="25" t="s">
        <v>721</v>
      </c>
      <c r="P132" s="25"/>
      <c r="Q132" s="25"/>
      <c r="R132" s="25"/>
      <c r="S132" s="25" t="s">
        <v>119</v>
      </c>
      <c r="T132" s="25"/>
      <c r="U132" s="25"/>
      <c r="V132" s="25"/>
      <c r="W132" s="25"/>
      <c r="X132" s="25">
        <f t="shared" si="5"/>
        <v>1</v>
      </c>
      <c r="Y132" s="25" t="s">
        <v>2221</v>
      </c>
      <c r="Z132" s="25"/>
      <c r="AA132" s="25"/>
      <c r="AB132" s="25"/>
      <c r="AC132" s="25"/>
      <c r="AD132" s="25"/>
      <c r="AE132" s="25"/>
      <c r="AF132" s="25"/>
      <c r="AG132" s="25"/>
      <c r="AH132" s="25"/>
      <c r="AI132" s="25" t="s">
        <v>2223</v>
      </c>
      <c r="AJ132" s="25"/>
      <c r="AK132" s="25"/>
      <c r="AL132" s="25"/>
      <c r="AM132" s="25"/>
      <c r="AN132" s="25"/>
      <c r="AO132" s="25"/>
      <c r="AP132" s="25"/>
      <c r="AQ132" s="25"/>
      <c r="AR132" s="25" t="s">
        <v>2222</v>
      </c>
      <c r="AS132" s="25" t="s">
        <v>2224</v>
      </c>
      <c r="AT132" s="25" t="s">
        <v>1296</v>
      </c>
      <c r="AU132" s="25"/>
      <c r="AV132" s="25"/>
      <c r="AW132" s="25"/>
      <c r="AX132" s="25"/>
      <c r="AY132" s="25"/>
      <c r="AZ132" s="25"/>
      <c r="BA132" s="25"/>
      <c r="BB132" s="25"/>
      <c r="BC132" s="25"/>
      <c r="BD132" s="30"/>
      <c r="BE132" s="30"/>
      <c r="BF132" s="25"/>
      <c r="BG132" s="25"/>
      <c r="BH132" s="25"/>
      <c r="BI132" s="25"/>
      <c r="BJ132" s="25"/>
      <c r="BK132" s="25"/>
      <c r="BL132" s="25"/>
      <c r="BM132" s="25"/>
      <c r="BN132" s="25"/>
      <c r="BO132" s="25"/>
      <c r="BP132" s="25"/>
      <c r="BQ132" s="25"/>
      <c r="BR132" s="25"/>
      <c r="BS132" s="25"/>
      <c r="BT132" s="25"/>
      <c r="BU132" s="25"/>
      <c r="BV132" s="25"/>
      <c r="BW132" s="25"/>
      <c r="BX132" s="25"/>
      <c r="BY132" s="25"/>
      <c r="BZ132" s="25"/>
      <c r="CA132" s="25"/>
      <c r="CB132" s="25"/>
      <c r="CC132" s="25"/>
      <c r="CD132" s="25"/>
      <c r="CE132" s="25"/>
      <c r="CF132" s="25"/>
      <c r="CG132" s="25"/>
      <c r="CH132" s="25"/>
      <c r="CI132" s="25"/>
      <c r="CJ132" s="25"/>
      <c r="CK132" s="25"/>
      <c r="CL132" s="25"/>
      <c r="CM132" s="25"/>
      <c r="CN132" s="25"/>
      <c r="CO132" s="25"/>
      <c r="CP132" s="25"/>
      <c r="CQ132" s="25"/>
      <c r="CR132" s="25"/>
      <c r="CS132" s="25"/>
      <c r="CT132" s="25"/>
      <c r="CU132" s="25"/>
      <c r="CV132" s="25"/>
      <c r="CW132" s="25"/>
      <c r="CX132" s="25"/>
      <c r="CY132" s="25"/>
      <c r="CZ132" s="25"/>
      <c r="DA132" s="25"/>
      <c r="DB132" s="25"/>
      <c r="DC132" s="25"/>
      <c r="DD132" s="25"/>
      <c r="DE132" s="25"/>
      <c r="DF132" s="25"/>
      <c r="DG132" s="25"/>
      <c r="DH132" s="25"/>
      <c r="DI132" s="25"/>
      <c r="DJ132" s="25"/>
      <c r="DK132" s="25"/>
      <c r="DL132" s="25"/>
      <c r="DM132" s="25"/>
      <c r="DN132" s="25"/>
      <c r="DO132" s="25"/>
      <c r="DP132" s="25"/>
      <c r="DQ132" s="25"/>
    </row>
    <row r="133" spans="1:121" s="29" customFormat="1" x14ac:dyDescent="0.35">
      <c r="A133" s="25" t="s">
        <v>6109</v>
      </c>
      <c r="B133" s="25">
        <f t="shared" si="4"/>
        <v>10</v>
      </c>
      <c r="C133" s="25"/>
      <c r="D133" s="25"/>
      <c r="E133" s="25"/>
      <c r="F133" s="25"/>
      <c r="G133" s="25"/>
      <c r="H133" s="25"/>
      <c r="I133" s="25"/>
      <c r="J133" s="25"/>
      <c r="K133" s="25" t="s">
        <v>1900</v>
      </c>
      <c r="L133" s="25" t="s">
        <v>6341</v>
      </c>
      <c r="M133" s="25"/>
      <c r="N133" s="25"/>
      <c r="O133" s="25" t="s">
        <v>721</v>
      </c>
      <c r="P133" s="25"/>
      <c r="Q133" s="25"/>
      <c r="R133" s="25"/>
      <c r="S133" s="25" t="s">
        <v>119</v>
      </c>
      <c r="T133" s="25"/>
      <c r="U133" s="25"/>
      <c r="V133" s="25"/>
      <c r="W133" s="25"/>
      <c r="X133" s="25">
        <f t="shared" si="5"/>
        <v>1</v>
      </c>
      <c r="Y133" s="25" t="s">
        <v>1899</v>
      </c>
      <c r="Z133" s="25"/>
      <c r="AA133" s="25"/>
      <c r="AB133" s="25"/>
      <c r="AC133" s="25"/>
      <c r="AD133" s="25"/>
      <c r="AE133" s="25"/>
      <c r="AF133" s="25"/>
      <c r="AG133" s="25"/>
      <c r="AH133" s="25"/>
      <c r="AI133" s="25" t="s">
        <v>1900</v>
      </c>
      <c r="AJ133" s="25"/>
      <c r="AK133" s="25"/>
      <c r="AL133" s="25"/>
      <c r="AM133" s="25"/>
      <c r="AN133" s="25"/>
      <c r="AO133" s="25"/>
      <c r="AP133" s="25"/>
      <c r="AQ133" s="25"/>
      <c r="AR133" s="25" t="s">
        <v>1280</v>
      </c>
      <c r="AS133" s="25" t="s">
        <v>1184</v>
      </c>
      <c r="AT133" s="25" t="s">
        <v>1271</v>
      </c>
      <c r="AU133" s="25"/>
      <c r="AV133" s="25"/>
      <c r="AW133" s="25"/>
      <c r="AX133" s="25"/>
      <c r="AY133" s="25"/>
      <c r="AZ133" s="25"/>
      <c r="BA133" s="25"/>
      <c r="BB133" s="25"/>
      <c r="BC133" s="25"/>
      <c r="BD133" s="30"/>
      <c r="BE133" s="30"/>
      <c r="BF133" s="25"/>
      <c r="BG133" s="25"/>
      <c r="BH133" s="25"/>
      <c r="BI133" s="25"/>
      <c r="BJ133" s="25"/>
      <c r="BK133" s="25"/>
      <c r="BL133" s="25"/>
      <c r="BM133" s="25"/>
      <c r="BN133" s="25"/>
      <c r="BO133" s="25"/>
      <c r="BP133" s="25"/>
      <c r="BQ133" s="25"/>
      <c r="BR133" s="25"/>
      <c r="BS133" s="25"/>
      <c r="BT133" s="25"/>
      <c r="BU133" s="25"/>
      <c r="BV133" s="25"/>
      <c r="BW133" s="25"/>
      <c r="BX133" s="25"/>
      <c r="BY133" s="25"/>
      <c r="BZ133" s="25"/>
      <c r="CA133" s="25"/>
      <c r="CB133" s="25"/>
      <c r="CC133" s="25"/>
      <c r="CD133" s="25"/>
      <c r="CE133" s="25"/>
      <c r="CF133" s="25"/>
      <c r="CG133" s="25"/>
      <c r="CH133" s="25"/>
      <c r="CI133" s="25"/>
      <c r="CJ133" s="25"/>
      <c r="CK133" s="25"/>
      <c r="CL133" s="25"/>
      <c r="CM133" s="25"/>
      <c r="CN133" s="25"/>
      <c r="CO133" s="25"/>
      <c r="CP133" s="25"/>
      <c r="CQ133" s="25"/>
      <c r="CR133" s="25"/>
      <c r="CS133" s="25"/>
      <c r="CT133" s="25"/>
      <c r="CU133" s="25"/>
      <c r="CV133" s="25"/>
      <c r="CW133" s="25"/>
      <c r="CX133" s="25"/>
      <c r="CY133" s="25"/>
      <c r="CZ133" s="25"/>
      <c r="DA133" s="25"/>
      <c r="DB133" s="25"/>
      <c r="DC133" s="25"/>
      <c r="DD133" s="25"/>
      <c r="DE133" s="25"/>
      <c r="DF133" s="25"/>
      <c r="DG133" s="25"/>
      <c r="DH133" s="25"/>
      <c r="DI133" s="25"/>
      <c r="DJ133" s="25"/>
      <c r="DK133" s="25"/>
      <c r="DL133" s="25"/>
      <c r="DM133" s="25"/>
      <c r="DN133" s="25"/>
      <c r="DO133" s="25"/>
      <c r="DP133" s="25"/>
      <c r="DQ133" s="25"/>
    </row>
    <row r="134" spans="1:121" s="29" customFormat="1" x14ac:dyDescent="0.35">
      <c r="A134" s="25" t="s">
        <v>6109</v>
      </c>
      <c r="B134" s="25">
        <f t="shared" si="4"/>
        <v>10</v>
      </c>
      <c r="C134" s="25"/>
      <c r="D134" s="25"/>
      <c r="E134" s="25"/>
      <c r="F134" s="25"/>
      <c r="G134" s="25"/>
      <c r="H134" s="25"/>
      <c r="I134" s="25"/>
      <c r="J134" s="25"/>
      <c r="K134" s="25" t="s">
        <v>1670</v>
      </c>
      <c r="L134" s="25" t="s">
        <v>6341</v>
      </c>
      <c r="M134" s="25"/>
      <c r="N134" s="25"/>
      <c r="O134" s="25" t="s">
        <v>721</v>
      </c>
      <c r="P134" s="25"/>
      <c r="Q134" s="25"/>
      <c r="R134" s="25"/>
      <c r="S134" s="25" t="s">
        <v>119</v>
      </c>
      <c r="T134" s="25"/>
      <c r="U134" s="25"/>
      <c r="V134" s="25"/>
      <c r="W134" s="25"/>
      <c r="X134" s="25">
        <f t="shared" si="5"/>
        <v>1</v>
      </c>
      <c r="Y134" s="25" t="s">
        <v>1669</v>
      </c>
      <c r="Z134" s="25"/>
      <c r="AA134" s="25"/>
      <c r="AB134" s="25"/>
      <c r="AC134" s="25"/>
      <c r="AD134" s="25"/>
      <c r="AE134" s="25"/>
      <c r="AF134" s="25"/>
      <c r="AG134" s="25"/>
      <c r="AH134" s="25"/>
      <c r="AI134" s="25" t="s">
        <v>1670</v>
      </c>
      <c r="AJ134" s="25"/>
      <c r="AK134" s="25"/>
      <c r="AL134" s="25"/>
      <c r="AM134" s="25"/>
      <c r="AN134" s="25"/>
      <c r="AO134" s="25"/>
      <c r="AP134" s="25"/>
      <c r="AQ134" s="25"/>
      <c r="AR134" s="25" t="s">
        <v>1280</v>
      </c>
      <c r="AS134" s="25" t="s">
        <v>1334</v>
      </c>
      <c r="AT134" s="25" t="s">
        <v>1271</v>
      </c>
      <c r="AU134" s="25"/>
      <c r="AV134" s="25"/>
      <c r="AW134" s="25"/>
      <c r="AX134" s="25"/>
      <c r="AY134" s="25"/>
      <c r="AZ134" s="25"/>
      <c r="BA134" s="25"/>
      <c r="BB134" s="25"/>
      <c r="BC134" s="25"/>
      <c r="BD134" s="30"/>
      <c r="BE134" s="30"/>
      <c r="BF134" s="25"/>
      <c r="BG134" s="25"/>
      <c r="BH134" s="25"/>
      <c r="BI134" s="25"/>
      <c r="BJ134" s="25"/>
      <c r="BK134" s="25"/>
      <c r="BL134" s="25"/>
      <c r="BM134" s="25"/>
      <c r="BN134" s="25"/>
      <c r="BO134" s="25"/>
      <c r="BP134" s="25"/>
      <c r="BQ134" s="25"/>
      <c r="BR134" s="25"/>
      <c r="BS134" s="25"/>
      <c r="BT134" s="25"/>
      <c r="BU134" s="25"/>
      <c r="BV134" s="25"/>
      <c r="BW134" s="25"/>
      <c r="BX134" s="25"/>
      <c r="BY134" s="25"/>
      <c r="BZ134" s="25"/>
      <c r="CA134" s="25"/>
      <c r="CB134" s="25"/>
      <c r="CC134" s="25"/>
      <c r="CD134" s="25"/>
      <c r="CE134" s="25"/>
      <c r="CF134" s="25"/>
      <c r="CG134" s="25"/>
      <c r="CH134" s="25"/>
      <c r="CI134" s="25"/>
      <c r="CJ134" s="25"/>
      <c r="CK134" s="25"/>
      <c r="CL134" s="25"/>
      <c r="CM134" s="25"/>
      <c r="CN134" s="25"/>
      <c r="CO134" s="25"/>
      <c r="CP134" s="25"/>
      <c r="CQ134" s="25"/>
      <c r="CR134" s="25"/>
      <c r="CS134" s="25"/>
      <c r="CT134" s="25"/>
      <c r="CU134" s="25"/>
      <c r="CV134" s="25"/>
      <c r="CW134" s="25"/>
      <c r="CX134" s="25"/>
      <c r="CY134" s="25"/>
      <c r="CZ134" s="25"/>
      <c r="DA134" s="25"/>
      <c r="DB134" s="25"/>
      <c r="DC134" s="25"/>
      <c r="DD134" s="25"/>
      <c r="DE134" s="25"/>
      <c r="DF134" s="25"/>
      <c r="DG134" s="25"/>
      <c r="DH134" s="25"/>
      <c r="DI134" s="25"/>
      <c r="DJ134" s="25"/>
      <c r="DK134" s="25"/>
      <c r="DL134" s="25"/>
      <c r="DM134" s="25"/>
      <c r="DN134" s="25"/>
      <c r="DO134" s="25"/>
      <c r="DP134" s="25"/>
      <c r="DQ134" s="25"/>
    </row>
    <row r="135" spans="1:121" s="29" customFormat="1" x14ac:dyDescent="0.35">
      <c r="A135" s="25" t="s">
        <v>6109</v>
      </c>
      <c r="B135" s="25">
        <f t="shared" si="4"/>
        <v>10</v>
      </c>
      <c r="C135" s="25"/>
      <c r="D135" s="25"/>
      <c r="E135" s="25"/>
      <c r="F135" s="25"/>
      <c r="G135" s="25"/>
      <c r="H135" s="25"/>
      <c r="I135" s="25"/>
      <c r="J135" s="25"/>
      <c r="K135" s="25" t="s">
        <v>1744</v>
      </c>
      <c r="L135" s="25" t="s">
        <v>6341</v>
      </c>
      <c r="M135" s="25"/>
      <c r="N135" s="25"/>
      <c r="O135" s="25" t="s">
        <v>721</v>
      </c>
      <c r="P135" s="25"/>
      <c r="Q135" s="25"/>
      <c r="R135" s="25"/>
      <c r="S135" s="25" t="s">
        <v>119</v>
      </c>
      <c r="T135" s="25"/>
      <c r="U135" s="25"/>
      <c r="V135" s="25"/>
      <c r="W135" s="25"/>
      <c r="X135" s="25">
        <f t="shared" si="5"/>
        <v>1</v>
      </c>
      <c r="Y135" s="25" t="s">
        <v>1743</v>
      </c>
      <c r="Z135" s="25"/>
      <c r="AA135" s="25"/>
      <c r="AB135" s="25"/>
      <c r="AC135" s="25"/>
      <c r="AD135" s="25"/>
      <c r="AE135" s="25"/>
      <c r="AF135" s="25"/>
      <c r="AG135" s="25"/>
      <c r="AH135" s="25"/>
      <c r="AI135" s="25" t="s">
        <v>1744</v>
      </c>
      <c r="AJ135" s="25"/>
      <c r="AK135" s="25"/>
      <c r="AL135" s="25"/>
      <c r="AM135" s="25"/>
      <c r="AN135" s="25"/>
      <c r="AO135" s="25"/>
      <c r="AP135" s="25"/>
      <c r="AQ135" s="25"/>
      <c r="AR135" s="25" t="s">
        <v>1265</v>
      </c>
      <c r="AS135" s="25" t="s">
        <v>1322</v>
      </c>
      <c r="AT135" s="25" t="s">
        <v>1217</v>
      </c>
      <c r="AU135" s="25"/>
      <c r="AV135" s="25"/>
      <c r="AW135" s="25"/>
      <c r="AX135" s="25"/>
      <c r="AY135" s="25"/>
      <c r="AZ135" s="25"/>
      <c r="BA135" s="25"/>
      <c r="BB135" s="25"/>
      <c r="BC135" s="25"/>
      <c r="BD135" s="30"/>
      <c r="BE135" s="30"/>
      <c r="BF135" s="25"/>
      <c r="BG135" s="25"/>
      <c r="BH135" s="25"/>
      <c r="BI135" s="25"/>
      <c r="BJ135" s="25"/>
      <c r="BK135" s="25"/>
      <c r="BL135" s="25"/>
      <c r="BM135" s="25"/>
      <c r="BN135" s="25"/>
      <c r="BO135" s="25"/>
      <c r="BP135" s="25"/>
      <c r="BQ135" s="25"/>
      <c r="BR135" s="25"/>
      <c r="BS135" s="25"/>
      <c r="BT135" s="25"/>
      <c r="BU135" s="25"/>
      <c r="BV135" s="25"/>
      <c r="BW135" s="25"/>
      <c r="BX135" s="25"/>
      <c r="BY135" s="25"/>
      <c r="BZ135" s="25"/>
      <c r="CA135" s="25"/>
      <c r="CB135" s="25"/>
      <c r="CC135" s="25"/>
      <c r="CD135" s="25"/>
      <c r="CE135" s="25"/>
      <c r="CF135" s="25"/>
      <c r="CG135" s="25"/>
      <c r="CH135" s="25"/>
      <c r="CI135" s="25"/>
      <c r="CJ135" s="25"/>
      <c r="CK135" s="25"/>
      <c r="CL135" s="25"/>
      <c r="CM135" s="25"/>
      <c r="CN135" s="25"/>
      <c r="CO135" s="25"/>
      <c r="CP135" s="25"/>
      <c r="CQ135" s="25"/>
      <c r="CR135" s="25"/>
      <c r="CS135" s="25"/>
      <c r="CT135" s="25"/>
      <c r="CU135" s="25"/>
      <c r="CV135" s="25"/>
      <c r="CW135" s="25"/>
      <c r="CX135" s="25"/>
      <c r="CY135" s="25"/>
      <c r="CZ135" s="25"/>
      <c r="DA135" s="25"/>
      <c r="DB135" s="25"/>
      <c r="DC135" s="25"/>
      <c r="DD135" s="25"/>
      <c r="DE135" s="25"/>
      <c r="DF135" s="25"/>
      <c r="DG135" s="25"/>
      <c r="DH135" s="25"/>
      <c r="DI135" s="25"/>
      <c r="DJ135" s="25"/>
      <c r="DK135" s="25"/>
      <c r="DL135" s="25"/>
      <c r="DM135" s="25"/>
      <c r="DN135" s="25"/>
      <c r="DO135" s="25"/>
      <c r="DP135" s="25"/>
      <c r="DQ135" s="25"/>
    </row>
    <row r="136" spans="1:121" s="29" customFormat="1" x14ac:dyDescent="0.35">
      <c r="A136" s="25" t="s">
        <v>6109</v>
      </c>
      <c r="B136" s="25">
        <f t="shared" si="4"/>
        <v>10</v>
      </c>
      <c r="C136" s="25"/>
      <c r="D136" s="25"/>
      <c r="E136" s="25"/>
      <c r="F136" s="25"/>
      <c r="G136" s="25"/>
      <c r="H136" s="25"/>
      <c r="I136" s="25"/>
      <c r="J136" s="25"/>
      <c r="K136" s="25" t="s">
        <v>1819</v>
      </c>
      <c r="L136" s="25" t="s">
        <v>6341</v>
      </c>
      <c r="M136" s="25"/>
      <c r="N136" s="25"/>
      <c r="O136" s="25" t="s">
        <v>721</v>
      </c>
      <c r="P136" s="25"/>
      <c r="Q136" s="25"/>
      <c r="R136" s="25"/>
      <c r="S136" s="25" t="s">
        <v>119</v>
      </c>
      <c r="T136" s="25"/>
      <c r="U136" s="25"/>
      <c r="V136" s="25"/>
      <c r="W136" s="25"/>
      <c r="X136" s="25">
        <f t="shared" si="5"/>
        <v>1</v>
      </c>
      <c r="Y136" s="25" t="s">
        <v>1818</v>
      </c>
      <c r="Z136" s="25"/>
      <c r="AA136" s="25"/>
      <c r="AB136" s="25"/>
      <c r="AC136" s="25"/>
      <c r="AD136" s="25"/>
      <c r="AE136" s="25"/>
      <c r="AF136" s="25"/>
      <c r="AG136" s="25"/>
      <c r="AH136" s="25"/>
      <c r="AI136" s="25" t="s">
        <v>1819</v>
      </c>
      <c r="AJ136" s="25"/>
      <c r="AK136" s="25"/>
      <c r="AL136" s="25"/>
      <c r="AM136" s="25"/>
      <c r="AN136" s="25"/>
      <c r="AO136" s="25"/>
      <c r="AP136" s="25"/>
      <c r="AQ136" s="25"/>
      <c r="AR136" s="25" t="s">
        <v>1814</v>
      </c>
      <c r="AS136" s="25" t="s">
        <v>1816</v>
      </c>
      <c r="AT136" s="25" t="s">
        <v>1820</v>
      </c>
      <c r="AU136" s="25"/>
      <c r="AV136" s="25"/>
      <c r="AW136" s="25"/>
      <c r="AX136" s="25"/>
      <c r="AY136" s="25"/>
      <c r="AZ136" s="25"/>
      <c r="BA136" s="25"/>
      <c r="BB136" s="25"/>
      <c r="BC136" s="25"/>
      <c r="BD136" s="30"/>
      <c r="BE136" s="30"/>
      <c r="BF136" s="25"/>
      <c r="BG136" s="25"/>
      <c r="BH136" s="25"/>
      <c r="BI136" s="25"/>
      <c r="BJ136" s="25"/>
      <c r="BK136" s="25"/>
      <c r="BL136" s="25"/>
      <c r="BM136" s="25"/>
      <c r="BN136" s="25"/>
      <c r="BO136" s="25"/>
      <c r="BP136" s="25"/>
      <c r="BQ136" s="25"/>
      <c r="BR136" s="25"/>
      <c r="BS136" s="25"/>
      <c r="BT136" s="25"/>
      <c r="BU136" s="25"/>
      <c r="BV136" s="25"/>
      <c r="BW136" s="25"/>
      <c r="BX136" s="25"/>
      <c r="BY136" s="25"/>
      <c r="BZ136" s="25"/>
      <c r="CA136" s="25"/>
      <c r="CB136" s="25"/>
      <c r="CC136" s="25"/>
      <c r="CD136" s="25"/>
      <c r="CE136" s="25"/>
      <c r="CF136" s="25"/>
      <c r="CG136" s="25"/>
      <c r="CH136" s="25"/>
      <c r="CI136" s="25"/>
      <c r="CJ136" s="25"/>
      <c r="CK136" s="25"/>
      <c r="CL136" s="25"/>
      <c r="CM136" s="25"/>
      <c r="CN136" s="25"/>
      <c r="CO136" s="25"/>
      <c r="CP136" s="25"/>
      <c r="CQ136" s="25"/>
      <c r="CR136" s="25"/>
      <c r="CS136" s="25"/>
      <c r="CT136" s="25"/>
      <c r="CU136" s="25"/>
      <c r="CV136" s="25"/>
      <c r="CW136" s="25"/>
      <c r="CX136" s="25"/>
      <c r="CY136" s="25"/>
      <c r="CZ136" s="25"/>
      <c r="DA136" s="25"/>
      <c r="DB136" s="25"/>
      <c r="DC136" s="25"/>
      <c r="DD136" s="25"/>
      <c r="DE136" s="25"/>
      <c r="DF136" s="25"/>
      <c r="DG136" s="25"/>
      <c r="DH136" s="25"/>
      <c r="DI136" s="25"/>
      <c r="DJ136" s="25"/>
      <c r="DK136" s="25"/>
      <c r="DL136" s="25"/>
      <c r="DM136" s="25"/>
      <c r="DN136" s="25"/>
      <c r="DO136" s="25"/>
      <c r="DP136" s="25"/>
      <c r="DQ136" s="25"/>
    </row>
    <row r="137" spans="1:121" s="29" customFormat="1" x14ac:dyDescent="0.35">
      <c r="A137" s="25" t="s">
        <v>6109</v>
      </c>
      <c r="B137" s="25">
        <f t="shared" si="4"/>
        <v>10</v>
      </c>
      <c r="C137" s="25"/>
      <c r="D137" s="25"/>
      <c r="E137" s="25"/>
      <c r="F137" s="25"/>
      <c r="G137" s="25"/>
      <c r="H137" s="25"/>
      <c r="I137" s="25"/>
      <c r="J137" s="25"/>
      <c r="K137" s="25" t="s">
        <v>2903</v>
      </c>
      <c r="L137" s="25" t="s">
        <v>6341</v>
      </c>
      <c r="M137" s="25"/>
      <c r="N137" s="25"/>
      <c r="O137" s="25" t="s">
        <v>721</v>
      </c>
      <c r="P137" s="25"/>
      <c r="Q137" s="25"/>
      <c r="R137" s="25"/>
      <c r="S137" s="25" t="s">
        <v>119</v>
      </c>
      <c r="T137" s="25"/>
      <c r="U137" s="25"/>
      <c r="V137" s="25"/>
      <c r="W137" s="25"/>
      <c r="X137" s="25">
        <f t="shared" si="5"/>
        <v>1</v>
      </c>
      <c r="Y137" s="25" t="s">
        <v>2902</v>
      </c>
      <c r="Z137" s="25"/>
      <c r="AA137" s="25"/>
      <c r="AB137" s="25"/>
      <c r="AC137" s="25"/>
      <c r="AD137" s="25"/>
      <c r="AE137" s="25"/>
      <c r="AF137" s="25"/>
      <c r="AG137" s="25"/>
      <c r="AH137" s="25"/>
      <c r="AI137" s="25" t="s">
        <v>2903</v>
      </c>
      <c r="AJ137" s="25"/>
      <c r="AK137" s="25"/>
      <c r="AL137" s="25"/>
      <c r="AM137" s="25"/>
      <c r="AN137" s="25"/>
      <c r="AO137" s="25"/>
      <c r="AP137" s="25"/>
      <c r="AQ137" s="25"/>
      <c r="AR137" s="25" t="s">
        <v>1416</v>
      </c>
      <c r="AS137" s="25" t="s">
        <v>719</v>
      </c>
      <c r="AT137" s="25" t="s">
        <v>2764</v>
      </c>
      <c r="AU137" s="25"/>
      <c r="AV137" s="25"/>
      <c r="AW137" s="25"/>
      <c r="AX137" s="25"/>
      <c r="AY137" s="25"/>
      <c r="AZ137" s="25"/>
      <c r="BA137" s="25"/>
      <c r="BB137" s="25"/>
      <c r="BC137" s="25"/>
      <c r="BD137" s="30"/>
      <c r="BE137" s="30"/>
      <c r="BF137" s="25"/>
      <c r="BG137" s="25"/>
      <c r="BH137" s="25"/>
      <c r="BI137" s="25"/>
      <c r="BJ137" s="25"/>
      <c r="BK137" s="25"/>
      <c r="BL137" s="25"/>
      <c r="BM137" s="25"/>
      <c r="BN137" s="25"/>
      <c r="BO137" s="25"/>
      <c r="BP137" s="25"/>
      <c r="BQ137" s="25"/>
      <c r="BR137" s="25"/>
      <c r="BS137" s="25"/>
      <c r="BT137" s="25"/>
      <c r="BU137" s="25"/>
      <c r="BV137" s="25"/>
      <c r="BW137" s="25"/>
      <c r="BX137" s="25"/>
      <c r="BY137" s="25"/>
      <c r="BZ137" s="25"/>
      <c r="CA137" s="25"/>
      <c r="CB137" s="25"/>
      <c r="CC137" s="25"/>
      <c r="CD137" s="25"/>
      <c r="CE137" s="25"/>
      <c r="CF137" s="25"/>
      <c r="CG137" s="25"/>
      <c r="CH137" s="25"/>
      <c r="CI137" s="25"/>
      <c r="CJ137" s="25"/>
      <c r="CK137" s="25"/>
      <c r="CL137" s="25"/>
      <c r="CM137" s="25"/>
      <c r="CN137" s="25"/>
      <c r="CO137" s="25"/>
      <c r="CP137" s="25"/>
      <c r="CQ137" s="25"/>
      <c r="CR137" s="25"/>
      <c r="CS137" s="25"/>
      <c r="CT137" s="25"/>
      <c r="CU137" s="25"/>
      <c r="CV137" s="25"/>
      <c r="CW137" s="25"/>
      <c r="CX137" s="25"/>
      <c r="CY137" s="25"/>
      <c r="CZ137" s="25"/>
      <c r="DA137" s="25"/>
      <c r="DB137" s="25"/>
      <c r="DC137" s="25"/>
      <c r="DD137" s="25"/>
      <c r="DE137" s="25"/>
      <c r="DF137" s="25"/>
      <c r="DG137" s="25"/>
      <c r="DH137" s="25"/>
      <c r="DI137" s="25"/>
      <c r="DJ137" s="25"/>
      <c r="DK137" s="25"/>
      <c r="DL137" s="25"/>
      <c r="DM137" s="25"/>
      <c r="DN137" s="25"/>
      <c r="DO137" s="25"/>
      <c r="DP137" s="25"/>
      <c r="DQ137" s="25"/>
    </row>
    <row r="138" spans="1:121" s="29" customFormat="1" x14ac:dyDescent="0.35">
      <c r="A138" s="29" t="s">
        <v>6109</v>
      </c>
      <c r="B138" s="29">
        <f t="shared" si="4"/>
        <v>9</v>
      </c>
      <c r="K138" s="29" t="s">
        <v>6351</v>
      </c>
      <c r="L138" s="29" t="s">
        <v>6592</v>
      </c>
      <c r="N138" s="29" t="s">
        <v>6353</v>
      </c>
      <c r="O138" s="29" t="s">
        <v>6587</v>
      </c>
      <c r="R138" s="29" t="s">
        <v>119</v>
      </c>
      <c r="X138" s="29">
        <f t="shared" si="5"/>
        <v>1</v>
      </c>
      <c r="AJ138" s="29" t="s">
        <v>6351</v>
      </c>
      <c r="AQ138" s="29" t="s">
        <v>6185</v>
      </c>
      <c r="AU138" s="29" t="s">
        <v>6352</v>
      </c>
    </row>
    <row r="139" spans="1:121" s="29" customFormat="1" x14ac:dyDescent="0.35">
      <c r="A139" s="29" t="s">
        <v>6109</v>
      </c>
      <c r="B139" s="29">
        <f t="shared" si="4"/>
        <v>9</v>
      </c>
      <c r="K139" s="29" t="s">
        <v>6356</v>
      </c>
      <c r="L139" s="29" t="s">
        <v>6594</v>
      </c>
      <c r="N139" s="29" t="s">
        <v>6341</v>
      </c>
      <c r="O139" s="29" t="s">
        <v>6587</v>
      </c>
      <c r="R139" s="29" t="s">
        <v>119</v>
      </c>
      <c r="X139" s="29">
        <f t="shared" si="5"/>
        <v>1</v>
      </c>
      <c r="AJ139" s="29" t="s">
        <v>6356</v>
      </c>
      <c r="AQ139" s="29" t="s">
        <v>6185</v>
      </c>
      <c r="AU139" s="29" t="s">
        <v>6357</v>
      </c>
    </row>
    <row r="140" spans="1:121" s="29" customFormat="1" x14ac:dyDescent="0.35">
      <c r="A140" s="25" t="s">
        <v>6109</v>
      </c>
      <c r="B140" s="25">
        <f t="shared" si="4"/>
        <v>11</v>
      </c>
      <c r="C140" s="25"/>
      <c r="D140" s="25"/>
      <c r="E140" s="25"/>
      <c r="F140" s="25"/>
      <c r="G140" s="25"/>
      <c r="H140" s="25"/>
      <c r="I140" s="25"/>
      <c r="J140" s="25"/>
      <c r="K140" s="25" t="s">
        <v>6804</v>
      </c>
      <c r="L140" s="25" t="s">
        <v>6341</v>
      </c>
      <c r="M140" s="25"/>
      <c r="N140" s="25"/>
      <c r="O140" s="25" t="s">
        <v>721</v>
      </c>
      <c r="P140" s="25"/>
      <c r="Q140" s="25" t="s">
        <v>119</v>
      </c>
      <c r="R140" s="25"/>
      <c r="S140" s="25" t="s">
        <v>119</v>
      </c>
      <c r="T140" s="25"/>
      <c r="U140" s="25"/>
      <c r="V140" s="25"/>
      <c r="W140" s="25"/>
      <c r="X140" s="25">
        <f t="shared" si="5"/>
        <v>2</v>
      </c>
      <c r="Y140" s="25" t="s">
        <v>2391</v>
      </c>
      <c r="Z140" s="25"/>
      <c r="AA140" s="25"/>
      <c r="AB140" s="25"/>
      <c r="AC140" s="25"/>
      <c r="AD140" s="25"/>
      <c r="AE140" s="25"/>
      <c r="AF140" s="25"/>
      <c r="AG140" s="25"/>
      <c r="AH140" s="25"/>
      <c r="AI140" s="25" t="s">
        <v>2392</v>
      </c>
      <c r="AJ140" s="25"/>
      <c r="AK140" s="25"/>
      <c r="AL140" s="25"/>
      <c r="AM140" s="25"/>
      <c r="AN140" s="25"/>
      <c r="AO140" s="25"/>
      <c r="AP140" s="25"/>
      <c r="AQ140" s="25"/>
      <c r="AR140" s="25" t="s">
        <v>1416</v>
      </c>
      <c r="AS140" s="25" t="s">
        <v>719</v>
      </c>
      <c r="AT140" s="25" t="s">
        <v>2393</v>
      </c>
      <c r="AU140" s="25"/>
      <c r="AV140" s="25"/>
      <c r="AW140" s="25"/>
      <c r="AX140" s="25"/>
      <c r="AY140" s="25"/>
      <c r="AZ140" s="25"/>
      <c r="BA140" s="25"/>
      <c r="BB140" s="25"/>
      <c r="BC140" s="25"/>
      <c r="BD140" s="30"/>
      <c r="BE140" s="30"/>
      <c r="BF140" s="25"/>
      <c r="BG140" s="25"/>
      <c r="BH140" s="25"/>
      <c r="BI140" s="25"/>
      <c r="BJ140" s="25"/>
      <c r="BK140" s="25"/>
      <c r="BL140" s="25"/>
      <c r="BM140" s="25"/>
      <c r="BN140" s="25"/>
      <c r="BO140" s="25"/>
      <c r="BP140" s="25"/>
      <c r="BQ140" s="25"/>
      <c r="BR140" s="25"/>
      <c r="BS140" s="25"/>
      <c r="BT140" s="25"/>
      <c r="BU140" s="25"/>
      <c r="BV140" s="25"/>
      <c r="BW140" s="25"/>
      <c r="BX140" s="25"/>
      <c r="BY140" s="25"/>
      <c r="BZ140" s="25"/>
      <c r="CA140" s="25"/>
      <c r="CB140" s="25"/>
      <c r="CC140" s="25"/>
      <c r="CD140" s="25"/>
      <c r="CE140" s="25"/>
      <c r="CF140" s="25"/>
      <c r="CG140" s="25"/>
      <c r="CH140" s="25"/>
      <c r="CI140" s="25"/>
      <c r="CJ140" s="25"/>
      <c r="CK140" s="25"/>
      <c r="CL140" s="25"/>
      <c r="CM140" s="25"/>
      <c r="CN140" s="25"/>
      <c r="CO140" s="25"/>
      <c r="CP140" s="25"/>
      <c r="CQ140" s="25"/>
      <c r="CR140" s="25"/>
      <c r="CS140" s="25"/>
      <c r="CT140" s="25"/>
      <c r="CU140" s="25"/>
      <c r="CV140" s="25"/>
      <c r="CW140" s="25"/>
      <c r="CX140" s="25"/>
      <c r="CY140" s="25"/>
      <c r="CZ140" s="25"/>
      <c r="DA140" s="25"/>
      <c r="DB140" s="25"/>
      <c r="DC140" s="25"/>
      <c r="DD140" s="25"/>
      <c r="DE140" s="25"/>
      <c r="DF140" s="25"/>
      <c r="DG140" s="25"/>
      <c r="DH140" s="25"/>
      <c r="DI140" s="25"/>
      <c r="DJ140" s="25"/>
      <c r="DK140" s="25"/>
      <c r="DL140" s="25"/>
      <c r="DM140" s="25"/>
      <c r="DN140" s="25"/>
      <c r="DO140" s="25"/>
      <c r="DP140" s="25"/>
      <c r="DQ140" s="25"/>
    </row>
    <row r="141" spans="1:121" s="29" customFormat="1" x14ac:dyDescent="0.35">
      <c r="A141" s="25" t="s">
        <v>6109</v>
      </c>
      <c r="B141" s="25">
        <f t="shared" si="4"/>
        <v>10</v>
      </c>
      <c r="C141" s="25"/>
      <c r="D141" s="25"/>
      <c r="E141" s="25"/>
      <c r="F141" s="25"/>
      <c r="G141" s="25"/>
      <c r="H141" s="25"/>
      <c r="I141" s="25"/>
      <c r="J141" s="25"/>
      <c r="K141" s="25" t="s">
        <v>2260</v>
      </c>
      <c r="L141" s="25" t="s">
        <v>6341</v>
      </c>
      <c r="M141" s="25"/>
      <c r="N141" s="25"/>
      <c r="O141" s="25" t="s">
        <v>721</v>
      </c>
      <c r="P141" s="25"/>
      <c r="Q141" s="25"/>
      <c r="R141" s="25"/>
      <c r="S141" s="25" t="s">
        <v>119</v>
      </c>
      <c r="T141" s="25"/>
      <c r="U141" s="25"/>
      <c r="V141" s="25"/>
      <c r="W141" s="25"/>
      <c r="X141" s="25">
        <f t="shared" si="5"/>
        <v>1</v>
      </c>
      <c r="Y141" s="25" t="s">
        <v>2259</v>
      </c>
      <c r="Z141" s="25"/>
      <c r="AA141" s="25"/>
      <c r="AB141" s="25"/>
      <c r="AC141" s="25"/>
      <c r="AD141" s="25"/>
      <c r="AE141" s="25"/>
      <c r="AF141" s="25"/>
      <c r="AG141" s="25"/>
      <c r="AH141" s="25"/>
      <c r="AI141" s="25" t="s">
        <v>2260</v>
      </c>
      <c r="AJ141" s="25"/>
      <c r="AK141" s="25"/>
      <c r="AL141" s="25"/>
      <c r="AM141" s="25"/>
      <c r="AN141" s="25"/>
      <c r="AO141" s="25"/>
      <c r="AP141" s="25"/>
      <c r="AQ141" s="25"/>
      <c r="AR141" s="25" t="s">
        <v>1185</v>
      </c>
      <c r="AS141" s="25" t="s">
        <v>1187</v>
      </c>
      <c r="AT141" s="25" t="s">
        <v>1296</v>
      </c>
      <c r="AU141" s="25"/>
      <c r="AV141" s="25"/>
      <c r="AW141" s="25"/>
      <c r="AX141" s="25"/>
      <c r="AY141" s="25"/>
      <c r="AZ141" s="25"/>
      <c r="BA141" s="25"/>
      <c r="BB141" s="25"/>
      <c r="BC141" s="25"/>
      <c r="BD141" s="30"/>
      <c r="BE141" s="30"/>
      <c r="BF141" s="25"/>
      <c r="BG141" s="25"/>
      <c r="BH141" s="25"/>
      <c r="BI141" s="25"/>
      <c r="BJ141" s="25"/>
      <c r="BK141" s="25"/>
      <c r="BL141" s="25"/>
      <c r="BM141" s="25"/>
      <c r="BN141" s="25"/>
      <c r="BO141" s="25"/>
      <c r="BP141" s="25"/>
      <c r="BQ141" s="25"/>
      <c r="BR141" s="25"/>
      <c r="BS141" s="25"/>
      <c r="BT141" s="25"/>
      <c r="BU141" s="25"/>
      <c r="BV141" s="25"/>
      <c r="BW141" s="25"/>
      <c r="BX141" s="25"/>
      <c r="BY141" s="25"/>
      <c r="BZ141" s="25"/>
      <c r="CA141" s="25"/>
      <c r="CB141" s="25"/>
      <c r="CC141" s="25"/>
      <c r="CD141" s="25"/>
      <c r="CE141" s="25"/>
      <c r="CF141" s="25"/>
      <c r="CG141" s="25"/>
      <c r="CH141" s="25"/>
      <c r="CI141" s="25"/>
      <c r="CJ141" s="25"/>
      <c r="CK141" s="25"/>
      <c r="CL141" s="25"/>
      <c r="CM141" s="25"/>
      <c r="CN141" s="25"/>
      <c r="CO141" s="25"/>
      <c r="CP141" s="25"/>
      <c r="CQ141" s="25"/>
      <c r="CR141" s="25"/>
      <c r="CS141" s="25"/>
      <c r="CT141" s="25"/>
      <c r="CU141" s="25"/>
      <c r="CV141" s="25"/>
      <c r="CW141" s="25"/>
      <c r="CX141" s="25"/>
      <c r="CY141" s="25"/>
      <c r="CZ141" s="25"/>
      <c r="DA141" s="25"/>
      <c r="DB141" s="25"/>
      <c r="DC141" s="25"/>
      <c r="DD141" s="25"/>
      <c r="DE141" s="25"/>
      <c r="DF141" s="25"/>
      <c r="DG141" s="25"/>
      <c r="DH141" s="25"/>
      <c r="DI141" s="25"/>
      <c r="DJ141" s="25"/>
      <c r="DK141" s="25"/>
      <c r="DL141" s="25"/>
      <c r="DM141" s="25"/>
      <c r="DN141" s="25"/>
      <c r="DO141" s="25"/>
      <c r="DP141" s="25"/>
      <c r="DQ141" s="25"/>
    </row>
    <row r="142" spans="1:121" s="29" customFormat="1" x14ac:dyDescent="0.35">
      <c r="A142" s="25" t="s">
        <v>6109</v>
      </c>
      <c r="B142" s="25">
        <f t="shared" si="4"/>
        <v>10</v>
      </c>
      <c r="C142" s="25"/>
      <c r="D142" s="25"/>
      <c r="E142" s="25"/>
      <c r="F142" s="25"/>
      <c r="G142" s="25"/>
      <c r="H142" s="25"/>
      <c r="I142" s="25"/>
      <c r="J142" s="25"/>
      <c r="K142" s="25" t="s">
        <v>1853</v>
      </c>
      <c r="L142" s="25" t="s">
        <v>6341</v>
      </c>
      <c r="M142" s="25"/>
      <c r="N142" s="25"/>
      <c r="O142" s="25" t="s">
        <v>721</v>
      </c>
      <c r="P142" s="25"/>
      <c r="Q142" s="25"/>
      <c r="R142" s="25"/>
      <c r="S142" s="25" t="s">
        <v>119</v>
      </c>
      <c r="T142" s="25"/>
      <c r="U142" s="25"/>
      <c r="V142" s="25"/>
      <c r="W142" s="25"/>
      <c r="X142" s="25">
        <f t="shared" si="5"/>
        <v>1</v>
      </c>
      <c r="Y142" s="25" t="s">
        <v>1852</v>
      </c>
      <c r="Z142" s="25"/>
      <c r="AA142" s="25"/>
      <c r="AB142" s="25"/>
      <c r="AC142" s="25"/>
      <c r="AD142" s="25"/>
      <c r="AE142" s="25"/>
      <c r="AF142" s="25"/>
      <c r="AG142" s="25"/>
      <c r="AH142" s="25"/>
      <c r="AI142" s="25" t="s">
        <v>1853</v>
      </c>
      <c r="AJ142" s="25"/>
      <c r="AK142" s="25"/>
      <c r="AL142" s="25"/>
      <c r="AM142" s="25"/>
      <c r="AN142" s="25"/>
      <c r="AO142" s="25"/>
      <c r="AP142" s="25"/>
      <c r="AQ142" s="25"/>
      <c r="AR142" s="25" t="s">
        <v>1170</v>
      </c>
      <c r="AS142" s="25" t="s">
        <v>1854</v>
      </c>
      <c r="AT142" s="25" t="s">
        <v>1296</v>
      </c>
      <c r="AU142" s="25"/>
      <c r="AV142" s="25"/>
      <c r="AW142" s="25"/>
      <c r="AX142" s="25"/>
      <c r="AY142" s="25"/>
      <c r="AZ142" s="25"/>
      <c r="BA142" s="25"/>
      <c r="BB142" s="25"/>
      <c r="BC142" s="25"/>
      <c r="BD142" s="30"/>
      <c r="BE142" s="30"/>
      <c r="BF142" s="25"/>
      <c r="BG142" s="25"/>
      <c r="BH142" s="25"/>
      <c r="BI142" s="25"/>
      <c r="BJ142" s="25"/>
      <c r="BK142" s="25"/>
      <c r="BL142" s="25"/>
      <c r="BM142" s="25"/>
      <c r="BN142" s="25"/>
      <c r="BO142" s="25"/>
      <c r="BP142" s="25"/>
      <c r="BQ142" s="25"/>
      <c r="BR142" s="25"/>
      <c r="BS142" s="25"/>
      <c r="BT142" s="25"/>
      <c r="BU142" s="25"/>
      <c r="BV142" s="25"/>
      <c r="BW142" s="25"/>
      <c r="BX142" s="25"/>
      <c r="BY142" s="25"/>
      <c r="BZ142" s="25"/>
      <c r="CA142" s="25"/>
      <c r="CB142" s="25"/>
      <c r="CC142" s="25"/>
      <c r="CD142" s="25"/>
      <c r="CE142" s="25"/>
      <c r="CF142" s="25"/>
      <c r="CG142" s="25"/>
      <c r="CH142" s="25"/>
      <c r="CI142" s="25"/>
      <c r="CJ142" s="25"/>
      <c r="CK142" s="25"/>
      <c r="CL142" s="25"/>
      <c r="CM142" s="25"/>
      <c r="CN142" s="25"/>
      <c r="CO142" s="25"/>
      <c r="CP142" s="25"/>
      <c r="CQ142" s="25"/>
      <c r="CR142" s="25"/>
      <c r="CS142" s="25"/>
      <c r="CT142" s="25"/>
      <c r="CU142" s="25"/>
      <c r="CV142" s="25"/>
      <c r="CW142" s="25"/>
      <c r="CX142" s="25"/>
      <c r="CY142" s="25"/>
      <c r="CZ142" s="25"/>
      <c r="DA142" s="25"/>
      <c r="DB142" s="25"/>
      <c r="DC142" s="25"/>
      <c r="DD142" s="25"/>
      <c r="DE142" s="25"/>
      <c r="DF142" s="25"/>
      <c r="DG142" s="25"/>
      <c r="DH142" s="25"/>
      <c r="DI142" s="25"/>
      <c r="DJ142" s="25"/>
      <c r="DK142" s="25"/>
      <c r="DL142" s="25"/>
      <c r="DM142" s="25"/>
      <c r="DN142" s="25"/>
      <c r="DO142" s="25"/>
      <c r="DP142" s="25"/>
      <c r="DQ142" s="25"/>
    </row>
    <row r="143" spans="1:121" s="29" customFormat="1" x14ac:dyDescent="0.35">
      <c r="A143" s="25" t="s">
        <v>6109</v>
      </c>
      <c r="B143" s="25">
        <f t="shared" si="4"/>
        <v>10</v>
      </c>
      <c r="C143" s="25"/>
      <c r="D143" s="25"/>
      <c r="E143" s="25"/>
      <c r="F143" s="25"/>
      <c r="G143" s="25"/>
      <c r="H143" s="25"/>
      <c r="I143" s="25"/>
      <c r="J143" s="25"/>
      <c r="K143" s="25" t="s">
        <v>2721</v>
      </c>
      <c r="L143" s="25" t="s">
        <v>6341</v>
      </c>
      <c r="M143" s="25"/>
      <c r="N143" s="25"/>
      <c r="O143" s="25" t="s">
        <v>721</v>
      </c>
      <c r="P143" s="25"/>
      <c r="Q143" s="25"/>
      <c r="R143" s="25"/>
      <c r="S143" s="25" t="s">
        <v>119</v>
      </c>
      <c r="T143" s="25"/>
      <c r="U143" s="25"/>
      <c r="V143" s="25"/>
      <c r="W143" s="25"/>
      <c r="X143" s="25">
        <f t="shared" si="5"/>
        <v>1</v>
      </c>
      <c r="Y143" s="25" t="s">
        <v>2720</v>
      </c>
      <c r="Z143" s="25"/>
      <c r="AA143" s="25"/>
      <c r="AB143" s="25"/>
      <c r="AC143" s="25"/>
      <c r="AD143" s="25"/>
      <c r="AE143" s="25"/>
      <c r="AF143" s="25"/>
      <c r="AG143" s="25"/>
      <c r="AH143" s="25"/>
      <c r="AI143" s="25" t="s">
        <v>2721</v>
      </c>
      <c r="AJ143" s="25"/>
      <c r="AK143" s="25"/>
      <c r="AL143" s="25"/>
      <c r="AM143" s="25"/>
      <c r="AN143" s="25"/>
      <c r="AO143" s="25"/>
      <c r="AP143" s="25"/>
      <c r="AQ143" s="25"/>
      <c r="AR143" s="25" t="s">
        <v>1150</v>
      </c>
      <c r="AS143" s="25" t="s">
        <v>1187</v>
      </c>
      <c r="AT143" s="25" t="s">
        <v>2465</v>
      </c>
      <c r="AU143" s="25"/>
      <c r="AV143" s="25"/>
      <c r="AW143" s="25"/>
      <c r="AX143" s="25"/>
      <c r="AY143" s="25"/>
      <c r="AZ143" s="25"/>
      <c r="BA143" s="25"/>
      <c r="BB143" s="25"/>
      <c r="BC143" s="25"/>
      <c r="BD143" s="30"/>
      <c r="BE143" s="30"/>
      <c r="BF143" s="25"/>
      <c r="BG143" s="25"/>
      <c r="BH143" s="25"/>
      <c r="BI143" s="25"/>
      <c r="BJ143" s="25"/>
      <c r="BK143" s="25"/>
      <c r="BL143" s="25"/>
      <c r="BM143" s="25"/>
      <c r="BN143" s="25"/>
      <c r="BO143" s="25"/>
      <c r="BP143" s="25"/>
      <c r="BQ143" s="25"/>
      <c r="BR143" s="25"/>
      <c r="BS143" s="25"/>
      <c r="BT143" s="25"/>
      <c r="BU143" s="25"/>
      <c r="BV143" s="25"/>
      <c r="BW143" s="25"/>
      <c r="BX143" s="25"/>
      <c r="BY143" s="25"/>
      <c r="BZ143" s="25"/>
      <c r="CA143" s="25"/>
      <c r="CB143" s="25"/>
      <c r="CC143" s="25"/>
      <c r="CD143" s="25"/>
      <c r="CE143" s="25"/>
      <c r="CF143" s="25"/>
      <c r="CG143" s="25"/>
      <c r="CH143" s="25"/>
      <c r="CI143" s="25"/>
      <c r="CJ143" s="25"/>
      <c r="CK143" s="25"/>
      <c r="CL143" s="25"/>
      <c r="CM143" s="25"/>
      <c r="CN143" s="25"/>
      <c r="CO143" s="25"/>
      <c r="CP143" s="25"/>
      <c r="CQ143" s="25"/>
      <c r="CR143" s="25"/>
      <c r="CS143" s="25"/>
      <c r="CT143" s="25"/>
      <c r="CU143" s="25"/>
      <c r="CV143" s="25"/>
      <c r="CW143" s="25"/>
      <c r="CX143" s="25"/>
      <c r="CY143" s="25"/>
      <c r="CZ143" s="25"/>
      <c r="DA143" s="25"/>
      <c r="DB143" s="25"/>
      <c r="DC143" s="25"/>
      <c r="DD143" s="25"/>
      <c r="DE143" s="25"/>
      <c r="DF143" s="25"/>
      <c r="DG143" s="25"/>
      <c r="DH143" s="25"/>
      <c r="DI143" s="25"/>
      <c r="DJ143" s="25"/>
      <c r="DK143" s="25"/>
      <c r="DL143" s="25"/>
      <c r="DM143" s="25"/>
      <c r="DN143" s="25"/>
      <c r="DO143" s="25"/>
      <c r="DP143" s="25"/>
      <c r="DQ143" s="25"/>
    </row>
    <row r="144" spans="1:121" s="29" customFormat="1" x14ac:dyDescent="0.35">
      <c r="A144" s="25" t="s">
        <v>6109</v>
      </c>
      <c r="B144" s="25">
        <f t="shared" si="4"/>
        <v>10</v>
      </c>
      <c r="C144" s="25"/>
      <c r="D144" s="25"/>
      <c r="E144" s="25"/>
      <c r="F144" s="25"/>
      <c r="G144" s="25"/>
      <c r="H144" s="25"/>
      <c r="I144" s="25"/>
      <c r="J144" s="25"/>
      <c r="K144" s="25" t="s">
        <v>2554</v>
      </c>
      <c r="L144" s="25" t="s">
        <v>6341</v>
      </c>
      <c r="M144" s="25"/>
      <c r="N144" s="25"/>
      <c r="O144" s="25" t="s">
        <v>721</v>
      </c>
      <c r="P144" s="25"/>
      <c r="Q144" s="25"/>
      <c r="R144" s="25"/>
      <c r="S144" s="25" t="s">
        <v>119</v>
      </c>
      <c r="T144" s="25"/>
      <c r="U144" s="25"/>
      <c r="V144" s="25"/>
      <c r="W144" s="25"/>
      <c r="X144" s="25">
        <f t="shared" si="5"/>
        <v>1</v>
      </c>
      <c r="Y144" s="25" t="s">
        <v>2553</v>
      </c>
      <c r="Z144" s="25"/>
      <c r="AA144" s="25"/>
      <c r="AB144" s="25"/>
      <c r="AC144" s="25"/>
      <c r="AD144" s="25"/>
      <c r="AE144" s="25"/>
      <c r="AF144" s="25"/>
      <c r="AG144" s="25"/>
      <c r="AH144" s="25"/>
      <c r="AI144" s="25" t="s">
        <v>2554</v>
      </c>
      <c r="AJ144" s="25"/>
      <c r="AK144" s="25"/>
      <c r="AL144" s="25"/>
      <c r="AM144" s="25"/>
      <c r="AN144" s="25"/>
      <c r="AO144" s="25"/>
      <c r="AP144" s="25"/>
      <c r="AQ144" s="25"/>
      <c r="AR144" s="25" t="s">
        <v>756</v>
      </c>
      <c r="AS144" s="25" t="s">
        <v>1460</v>
      </c>
      <c r="AT144" s="25" t="s">
        <v>2555</v>
      </c>
      <c r="AU144" s="25"/>
      <c r="AV144" s="25"/>
      <c r="AW144" s="25"/>
      <c r="AX144" s="25"/>
      <c r="AY144" s="25"/>
      <c r="AZ144" s="25"/>
      <c r="BA144" s="25"/>
      <c r="BB144" s="25"/>
      <c r="BC144" s="25"/>
      <c r="BD144" s="30"/>
      <c r="BE144" s="30"/>
      <c r="BF144" s="25"/>
      <c r="BG144" s="25"/>
      <c r="BH144" s="25"/>
      <c r="BI144" s="25"/>
      <c r="BJ144" s="25"/>
      <c r="BK144" s="25"/>
      <c r="BL144" s="25"/>
      <c r="BM144" s="25"/>
      <c r="BN144" s="25"/>
      <c r="BO144" s="25"/>
      <c r="BP144" s="25"/>
      <c r="BQ144" s="25"/>
      <c r="BR144" s="25"/>
      <c r="BS144" s="25"/>
      <c r="BT144" s="25"/>
      <c r="BU144" s="25"/>
      <c r="BV144" s="25"/>
      <c r="BW144" s="25"/>
      <c r="BX144" s="25"/>
      <c r="BY144" s="25"/>
      <c r="BZ144" s="25"/>
      <c r="CA144" s="25"/>
      <c r="CB144" s="25"/>
      <c r="CC144" s="25"/>
      <c r="CD144" s="25"/>
      <c r="CE144" s="25"/>
      <c r="CF144" s="25"/>
      <c r="CG144" s="25"/>
      <c r="CH144" s="25"/>
      <c r="CI144" s="25"/>
      <c r="CJ144" s="25"/>
      <c r="CK144" s="25"/>
      <c r="CL144" s="25"/>
      <c r="CM144" s="25"/>
      <c r="CN144" s="25"/>
      <c r="CO144" s="25"/>
      <c r="CP144" s="25"/>
      <c r="CQ144" s="25"/>
      <c r="CR144" s="25"/>
      <c r="CS144" s="25"/>
      <c r="CT144" s="25"/>
      <c r="CU144" s="25"/>
      <c r="CV144" s="25"/>
      <c r="CW144" s="25"/>
      <c r="CX144" s="25"/>
      <c r="CY144" s="25"/>
      <c r="CZ144" s="25"/>
      <c r="DA144" s="25"/>
      <c r="DB144" s="25"/>
      <c r="DC144" s="25"/>
      <c r="DD144" s="25"/>
      <c r="DE144" s="25"/>
      <c r="DF144" s="25"/>
      <c r="DG144" s="25"/>
      <c r="DH144" s="25"/>
      <c r="DI144" s="25"/>
      <c r="DJ144" s="25"/>
      <c r="DK144" s="25"/>
      <c r="DL144" s="25"/>
      <c r="DM144" s="25"/>
      <c r="DN144" s="25"/>
      <c r="DO144" s="25"/>
      <c r="DP144" s="25"/>
      <c r="DQ144" s="25"/>
    </row>
    <row r="145" spans="1:121" s="29" customFormat="1" x14ac:dyDescent="0.35">
      <c r="A145" s="25" t="s">
        <v>6109</v>
      </c>
      <c r="B145" s="25">
        <f t="shared" si="4"/>
        <v>10</v>
      </c>
      <c r="C145" s="25"/>
      <c r="D145" s="25"/>
      <c r="E145" s="25"/>
      <c r="F145" s="25"/>
      <c r="G145" s="25"/>
      <c r="H145" s="25"/>
      <c r="I145" s="25"/>
      <c r="J145" s="25"/>
      <c r="K145" s="25" t="s">
        <v>2099</v>
      </c>
      <c r="L145" s="25" t="s">
        <v>6341</v>
      </c>
      <c r="M145" s="25"/>
      <c r="N145" s="25"/>
      <c r="O145" s="25" t="s">
        <v>721</v>
      </c>
      <c r="P145" s="25"/>
      <c r="Q145" s="25"/>
      <c r="R145" s="25"/>
      <c r="S145" s="25" t="s">
        <v>119</v>
      </c>
      <c r="T145" s="25"/>
      <c r="U145" s="25"/>
      <c r="V145" s="25"/>
      <c r="W145" s="25"/>
      <c r="X145" s="25">
        <f t="shared" si="5"/>
        <v>1</v>
      </c>
      <c r="Y145" s="25" t="s">
        <v>2098</v>
      </c>
      <c r="Z145" s="25"/>
      <c r="AA145" s="25"/>
      <c r="AB145" s="25"/>
      <c r="AC145" s="25"/>
      <c r="AD145" s="25"/>
      <c r="AE145" s="25"/>
      <c r="AF145" s="25"/>
      <c r="AG145" s="25"/>
      <c r="AH145" s="25"/>
      <c r="AI145" s="25" t="s">
        <v>2099</v>
      </c>
      <c r="AJ145" s="25"/>
      <c r="AK145" s="25"/>
      <c r="AL145" s="25"/>
      <c r="AM145" s="25"/>
      <c r="AN145" s="25"/>
      <c r="AO145" s="25"/>
      <c r="AP145" s="25"/>
      <c r="AQ145" s="25"/>
      <c r="AR145" s="25" t="s">
        <v>1185</v>
      </c>
      <c r="AS145" s="25" t="s">
        <v>1184</v>
      </c>
      <c r="AT145" s="25" t="s">
        <v>1296</v>
      </c>
      <c r="AU145" s="25"/>
      <c r="AV145" s="25"/>
      <c r="AW145" s="25"/>
      <c r="AX145" s="25"/>
      <c r="AY145" s="25"/>
      <c r="AZ145" s="25"/>
      <c r="BA145" s="25"/>
      <c r="BB145" s="25"/>
      <c r="BC145" s="25"/>
      <c r="BD145" s="30"/>
      <c r="BE145" s="30"/>
      <c r="BF145" s="25"/>
      <c r="BG145" s="25"/>
      <c r="BH145" s="25"/>
      <c r="BI145" s="25"/>
      <c r="BJ145" s="25"/>
      <c r="BK145" s="25"/>
      <c r="BL145" s="25"/>
      <c r="BM145" s="25"/>
      <c r="BN145" s="25"/>
      <c r="BO145" s="25"/>
      <c r="BP145" s="25"/>
      <c r="BQ145" s="25"/>
      <c r="BR145" s="25"/>
      <c r="BS145" s="25"/>
      <c r="BT145" s="25"/>
      <c r="BU145" s="25"/>
      <c r="BV145" s="25"/>
      <c r="BW145" s="25"/>
      <c r="BX145" s="25"/>
      <c r="BY145" s="25"/>
      <c r="BZ145" s="25"/>
      <c r="CA145" s="25"/>
      <c r="CB145" s="25"/>
      <c r="CC145" s="25"/>
      <c r="CD145" s="25"/>
      <c r="CE145" s="25"/>
      <c r="CF145" s="25"/>
      <c r="CG145" s="25"/>
      <c r="CH145" s="25"/>
      <c r="CI145" s="25"/>
      <c r="CJ145" s="25"/>
      <c r="CK145" s="25"/>
      <c r="CL145" s="25"/>
      <c r="CM145" s="25"/>
      <c r="CN145" s="25"/>
      <c r="CO145" s="25"/>
      <c r="CP145" s="25"/>
      <c r="CQ145" s="25"/>
      <c r="CR145" s="25"/>
      <c r="CS145" s="25"/>
      <c r="CT145" s="25"/>
      <c r="CU145" s="25"/>
      <c r="CV145" s="25"/>
      <c r="CW145" s="25"/>
      <c r="CX145" s="25"/>
      <c r="CY145" s="25"/>
      <c r="CZ145" s="25"/>
      <c r="DA145" s="25"/>
      <c r="DB145" s="25"/>
      <c r="DC145" s="25"/>
      <c r="DD145" s="25"/>
      <c r="DE145" s="25"/>
      <c r="DF145" s="25"/>
      <c r="DG145" s="25"/>
      <c r="DH145" s="25"/>
      <c r="DI145" s="25"/>
      <c r="DJ145" s="25"/>
      <c r="DK145" s="25"/>
      <c r="DL145" s="25"/>
      <c r="DM145" s="25"/>
      <c r="DN145" s="25"/>
      <c r="DO145" s="25"/>
      <c r="DP145" s="25"/>
      <c r="DQ145" s="25"/>
    </row>
    <row r="146" spans="1:121" s="29" customFormat="1" x14ac:dyDescent="0.35">
      <c r="A146" s="25" t="s">
        <v>6109</v>
      </c>
      <c r="B146" s="25">
        <f t="shared" si="4"/>
        <v>10</v>
      </c>
      <c r="C146" s="25"/>
      <c r="D146" s="25"/>
      <c r="E146" s="25"/>
      <c r="F146" s="25"/>
      <c r="G146" s="25"/>
      <c r="H146" s="25"/>
      <c r="I146" s="25"/>
      <c r="J146" s="25"/>
      <c r="K146" s="25" t="s">
        <v>2836</v>
      </c>
      <c r="L146" s="25" t="s">
        <v>6341</v>
      </c>
      <c r="M146" s="25"/>
      <c r="N146" s="25"/>
      <c r="O146" s="25" t="s">
        <v>721</v>
      </c>
      <c r="P146" s="25"/>
      <c r="Q146" s="25"/>
      <c r="R146" s="25"/>
      <c r="S146" s="25" t="s">
        <v>119</v>
      </c>
      <c r="T146" s="25"/>
      <c r="U146" s="25"/>
      <c r="V146" s="25"/>
      <c r="W146" s="25"/>
      <c r="X146" s="25">
        <f t="shared" si="5"/>
        <v>1</v>
      </c>
      <c r="Y146" s="25" t="s">
        <v>2834</v>
      </c>
      <c r="Z146" s="25"/>
      <c r="AA146" s="25"/>
      <c r="AB146" s="25"/>
      <c r="AC146" s="25"/>
      <c r="AD146" s="25"/>
      <c r="AE146" s="25"/>
      <c r="AF146" s="25"/>
      <c r="AG146" s="25"/>
      <c r="AH146" s="25"/>
      <c r="AI146" s="25" t="s">
        <v>2836</v>
      </c>
      <c r="AJ146" s="25"/>
      <c r="AK146" s="25"/>
      <c r="AL146" s="25"/>
      <c r="AM146" s="25"/>
      <c r="AN146" s="25"/>
      <c r="AO146" s="25"/>
      <c r="AP146" s="25"/>
      <c r="AQ146" s="25"/>
      <c r="AR146" s="25" t="s">
        <v>2835</v>
      </c>
      <c r="AS146" s="25" t="s">
        <v>1536</v>
      </c>
      <c r="AT146" s="25" t="s">
        <v>1296</v>
      </c>
      <c r="AU146" s="25"/>
      <c r="AV146" s="25"/>
      <c r="AW146" s="25"/>
      <c r="AX146" s="25"/>
      <c r="AY146" s="25"/>
      <c r="AZ146" s="25"/>
      <c r="BA146" s="25"/>
      <c r="BB146" s="25"/>
      <c r="BC146" s="25"/>
      <c r="BD146" s="30"/>
      <c r="BE146" s="30"/>
      <c r="BF146" s="25"/>
      <c r="BG146" s="25"/>
      <c r="BH146" s="25"/>
      <c r="BI146" s="25"/>
      <c r="BJ146" s="25"/>
      <c r="BK146" s="25"/>
      <c r="BL146" s="25"/>
      <c r="BM146" s="25"/>
      <c r="BN146" s="25"/>
      <c r="BO146" s="25"/>
      <c r="BP146" s="25"/>
      <c r="BQ146" s="25"/>
      <c r="BR146" s="25"/>
      <c r="BS146" s="25"/>
      <c r="BT146" s="25"/>
      <c r="BU146" s="25"/>
      <c r="BV146" s="25"/>
      <c r="BW146" s="25"/>
      <c r="BX146" s="25"/>
      <c r="BY146" s="25"/>
      <c r="BZ146" s="25"/>
      <c r="CA146" s="25"/>
      <c r="CB146" s="25"/>
      <c r="CC146" s="25"/>
      <c r="CD146" s="25"/>
      <c r="CE146" s="25"/>
      <c r="CF146" s="25"/>
      <c r="CG146" s="25"/>
      <c r="CH146" s="25"/>
      <c r="CI146" s="25"/>
      <c r="CJ146" s="25"/>
      <c r="CK146" s="25"/>
      <c r="CL146" s="25"/>
      <c r="CM146" s="25"/>
      <c r="CN146" s="25"/>
      <c r="CO146" s="25"/>
      <c r="CP146" s="25"/>
      <c r="CQ146" s="25"/>
      <c r="CR146" s="25"/>
      <c r="CS146" s="25"/>
      <c r="CT146" s="25"/>
      <c r="CU146" s="25"/>
      <c r="CV146" s="25"/>
      <c r="CW146" s="25"/>
      <c r="CX146" s="25"/>
      <c r="CY146" s="25"/>
      <c r="CZ146" s="25"/>
      <c r="DA146" s="25"/>
      <c r="DB146" s="25"/>
      <c r="DC146" s="25"/>
      <c r="DD146" s="25"/>
      <c r="DE146" s="25"/>
      <c r="DF146" s="25"/>
      <c r="DG146" s="25"/>
      <c r="DH146" s="25"/>
      <c r="DI146" s="25"/>
      <c r="DJ146" s="25"/>
      <c r="DK146" s="25"/>
      <c r="DL146" s="25"/>
      <c r="DM146" s="25"/>
      <c r="DN146" s="25"/>
      <c r="DO146" s="25"/>
      <c r="DP146" s="25"/>
      <c r="DQ146" s="25"/>
    </row>
    <row r="147" spans="1:121" s="29" customFormat="1" x14ac:dyDescent="0.35">
      <c r="A147" s="29" t="s">
        <v>6109</v>
      </c>
      <c r="B147" s="29">
        <f t="shared" si="4"/>
        <v>24</v>
      </c>
      <c r="K147" s="29" t="s">
        <v>6358</v>
      </c>
      <c r="L147" s="29" t="s">
        <v>6595</v>
      </c>
      <c r="N147" s="29" t="s">
        <v>6341</v>
      </c>
      <c r="O147" s="29" t="s">
        <v>6587</v>
      </c>
      <c r="R147" s="29" t="s">
        <v>119</v>
      </c>
      <c r="V147" s="29" t="s">
        <v>119</v>
      </c>
      <c r="X147" s="29">
        <f t="shared" si="5"/>
        <v>2</v>
      </c>
      <c r="AD147" s="29" t="s">
        <v>5739</v>
      </c>
      <c r="AJ147" s="29" t="s">
        <v>6358</v>
      </c>
      <c r="AQ147" s="29" t="s">
        <v>6185</v>
      </c>
      <c r="AU147" s="29" t="s">
        <v>6359</v>
      </c>
      <c r="AZ147" s="29" t="s">
        <v>3132</v>
      </c>
      <c r="BS147" s="29" t="s">
        <v>3134</v>
      </c>
      <c r="BT147" s="29" t="s">
        <v>3135</v>
      </c>
      <c r="CM147" s="29" t="s">
        <v>3137</v>
      </c>
      <c r="CN147" s="29" t="s">
        <v>119</v>
      </c>
      <c r="CO147" s="29" t="s">
        <v>3101</v>
      </c>
      <c r="CQ147" s="29" t="s">
        <v>3134</v>
      </c>
      <c r="CR147" s="29" t="s">
        <v>3135</v>
      </c>
      <c r="CS147" s="29" t="s">
        <v>3133</v>
      </c>
      <c r="CT147" s="29" t="s">
        <v>3136</v>
      </c>
      <c r="CU147" s="29" t="s">
        <v>3138</v>
      </c>
      <c r="CV147" s="29" t="s">
        <v>3139</v>
      </c>
      <c r="CW147" s="29" t="s">
        <v>3140</v>
      </c>
    </row>
    <row r="148" spans="1:121" s="29" customFormat="1" x14ac:dyDescent="0.35">
      <c r="A148" s="25" t="s">
        <v>6109</v>
      </c>
      <c r="B148" s="25">
        <f t="shared" si="4"/>
        <v>10</v>
      </c>
      <c r="C148" s="25"/>
      <c r="D148" s="25"/>
      <c r="E148" s="25"/>
      <c r="F148" s="25"/>
      <c r="G148" s="25"/>
      <c r="H148" s="25"/>
      <c r="I148" s="25"/>
      <c r="J148" s="25"/>
      <c r="K148" s="25" t="s">
        <v>2075</v>
      </c>
      <c r="L148" s="25" t="s">
        <v>6341</v>
      </c>
      <c r="M148" s="25"/>
      <c r="N148" s="25"/>
      <c r="O148" s="25" t="s">
        <v>721</v>
      </c>
      <c r="P148" s="25"/>
      <c r="Q148" s="25"/>
      <c r="R148" s="25"/>
      <c r="S148" s="25" t="s">
        <v>119</v>
      </c>
      <c r="T148" s="25"/>
      <c r="U148" s="25"/>
      <c r="V148" s="25"/>
      <c r="W148" s="25"/>
      <c r="X148" s="25">
        <f t="shared" si="5"/>
        <v>1</v>
      </c>
      <c r="Y148" s="25" t="s">
        <v>2073</v>
      </c>
      <c r="Z148" s="25"/>
      <c r="AA148" s="25"/>
      <c r="AB148" s="25"/>
      <c r="AC148" s="25"/>
      <c r="AD148" s="25"/>
      <c r="AE148" s="25"/>
      <c r="AF148" s="25"/>
      <c r="AG148" s="25"/>
      <c r="AH148" s="25"/>
      <c r="AI148" s="25" t="s">
        <v>2075</v>
      </c>
      <c r="AJ148" s="25"/>
      <c r="AK148" s="25"/>
      <c r="AL148" s="25"/>
      <c r="AM148" s="25"/>
      <c r="AN148" s="25"/>
      <c r="AO148" s="25"/>
      <c r="AP148" s="25"/>
      <c r="AQ148" s="25"/>
      <c r="AR148" s="25" t="s">
        <v>2074</v>
      </c>
      <c r="AS148" s="25" t="s">
        <v>956</v>
      </c>
      <c r="AT148" s="25" t="s">
        <v>1296</v>
      </c>
      <c r="AU148" s="25"/>
      <c r="AV148" s="25"/>
      <c r="AW148" s="25"/>
      <c r="AX148" s="25"/>
      <c r="AY148" s="25"/>
      <c r="AZ148" s="25"/>
      <c r="BA148" s="25"/>
      <c r="BB148" s="25"/>
      <c r="BC148" s="25"/>
      <c r="BD148" s="30"/>
      <c r="BE148" s="30"/>
      <c r="BF148" s="25"/>
      <c r="BG148" s="25"/>
      <c r="BH148" s="25"/>
      <c r="BI148" s="25"/>
      <c r="BJ148" s="25"/>
      <c r="BK148" s="25"/>
      <c r="BL148" s="25"/>
      <c r="BM148" s="25"/>
      <c r="BN148" s="25"/>
      <c r="BO148" s="25"/>
      <c r="BP148" s="25"/>
      <c r="BQ148" s="25"/>
      <c r="BR148" s="25"/>
      <c r="BS148" s="25"/>
      <c r="BT148" s="25"/>
      <c r="BU148" s="25"/>
      <c r="BV148" s="25"/>
      <c r="BW148" s="25"/>
      <c r="BX148" s="25"/>
      <c r="BY148" s="25"/>
      <c r="BZ148" s="25"/>
      <c r="CA148" s="25"/>
      <c r="CB148" s="25"/>
      <c r="CC148" s="25"/>
      <c r="CD148" s="25"/>
      <c r="CE148" s="25"/>
      <c r="CF148" s="25"/>
      <c r="CG148" s="25"/>
      <c r="CH148" s="25"/>
      <c r="CI148" s="25"/>
      <c r="CJ148" s="25"/>
      <c r="CK148" s="25"/>
      <c r="CL148" s="25"/>
      <c r="CM148" s="25"/>
      <c r="CN148" s="25"/>
      <c r="CO148" s="25"/>
      <c r="CP148" s="25"/>
      <c r="CQ148" s="25"/>
      <c r="CR148" s="25"/>
      <c r="CS148" s="25"/>
      <c r="CT148" s="25"/>
      <c r="CU148" s="25"/>
      <c r="CV148" s="25"/>
      <c r="CW148" s="25"/>
      <c r="CX148" s="25"/>
      <c r="CY148" s="25"/>
      <c r="CZ148" s="25"/>
      <c r="DA148" s="25"/>
      <c r="DB148" s="25"/>
      <c r="DC148" s="25"/>
      <c r="DD148" s="25"/>
      <c r="DE148" s="25"/>
      <c r="DF148" s="25"/>
      <c r="DG148" s="25"/>
      <c r="DH148" s="25"/>
      <c r="DI148" s="25"/>
      <c r="DJ148" s="25"/>
      <c r="DK148" s="25"/>
      <c r="DL148" s="25"/>
      <c r="DM148" s="25"/>
      <c r="DN148" s="25"/>
      <c r="DO148" s="25"/>
      <c r="DP148" s="25"/>
      <c r="DQ148" s="25"/>
    </row>
    <row r="149" spans="1:121" s="29" customFormat="1" x14ac:dyDescent="0.35">
      <c r="A149" s="25" t="s">
        <v>6109</v>
      </c>
      <c r="B149" s="25">
        <f t="shared" si="4"/>
        <v>10</v>
      </c>
      <c r="C149" s="25"/>
      <c r="D149" s="25"/>
      <c r="E149" s="25"/>
      <c r="F149" s="25"/>
      <c r="G149" s="25"/>
      <c r="H149" s="25"/>
      <c r="I149" s="25"/>
      <c r="J149" s="25"/>
      <c r="K149" s="25" t="s">
        <v>2246</v>
      </c>
      <c r="L149" s="25" t="s">
        <v>6341</v>
      </c>
      <c r="M149" s="25"/>
      <c r="N149" s="25"/>
      <c r="O149" s="25" t="s">
        <v>721</v>
      </c>
      <c r="P149" s="25"/>
      <c r="Q149" s="25"/>
      <c r="R149" s="25"/>
      <c r="S149" s="25" t="s">
        <v>119</v>
      </c>
      <c r="T149" s="25"/>
      <c r="U149" s="25"/>
      <c r="V149" s="25"/>
      <c r="W149" s="25"/>
      <c r="X149" s="25">
        <f t="shared" si="5"/>
        <v>1</v>
      </c>
      <c r="Y149" s="25" t="s">
        <v>2245</v>
      </c>
      <c r="Z149" s="25"/>
      <c r="AA149" s="25"/>
      <c r="AB149" s="25"/>
      <c r="AC149" s="25"/>
      <c r="AD149" s="25"/>
      <c r="AE149" s="25"/>
      <c r="AF149" s="25"/>
      <c r="AG149" s="25"/>
      <c r="AH149" s="25"/>
      <c r="AI149" s="25" t="s">
        <v>2246</v>
      </c>
      <c r="AJ149" s="25"/>
      <c r="AK149" s="25"/>
      <c r="AL149" s="25"/>
      <c r="AM149" s="25"/>
      <c r="AN149" s="25"/>
      <c r="AO149" s="25"/>
      <c r="AP149" s="25"/>
      <c r="AQ149" s="25"/>
      <c r="AR149" s="25" t="s">
        <v>5791</v>
      </c>
      <c r="AS149" s="25" t="s">
        <v>909</v>
      </c>
      <c r="AT149" s="25" t="s">
        <v>1296</v>
      </c>
      <c r="AU149" s="25"/>
      <c r="AV149" s="25"/>
      <c r="AW149" s="25"/>
      <c r="AX149" s="25"/>
      <c r="AY149" s="25"/>
      <c r="AZ149" s="25"/>
      <c r="BA149" s="25"/>
      <c r="BB149" s="25"/>
      <c r="BC149" s="25"/>
      <c r="BD149" s="30"/>
      <c r="BE149" s="30"/>
      <c r="BF149" s="25"/>
      <c r="BG149" s="25"/>
      <c r="BH149" s="25"/>
      <c r="BI149" s="25"/>
      <c r="BJ149" s="25"/>
      <c r="BK149" s="25"/>
      <c r="BL149" s="25"/>
      <c r="BM149" s="25"/>
      <c r="BN149" s="25"/>
      <c r="BO149" s="25"/>
      <c r="BP149" s="25"/>
      <c r="BQ149" s="25"/>
      <c r="BR149" s="25"/>
      <c r="BS149" s="25"/>
      <c r="BT149" s="25"/>
      <c r="BU149" s="25"/>
      <c r="BV149" s="25"/>
      <c r="BW149" s="25"/>
      <c r="BX149" s="25"/>
      <c r="BY149" s="25"/>
      <c r="BZ149" s="25"/>
      <c r="CA149" s="25"/>
      <c r="CB149" s="25"/>
      <c r="CC149" s="25"/>
      <c r="CD149" s="25"/>
      <c r="CE149" s="25"/>
      <c r="CF149" s="25"/>
      <c r="CG149" s="25"/>
      <c r="CH149" s="25"/>
      <c r="CI149" s="25"/>
      <c r="CJ149" s="25"/>
      <c r="CK149" s="25"/>
      <c r="CL149" s="25"/>
      <c r="CM149" s="25"/>
      <c r="CN149" s="25"/>
      <c r="CO149" s="25"/>
      <c r="CP149" s="25"/>
      <c r="CQ149" s="25"/>
      <c r="CR149" s="25"/>
      <c r="CS149" s="25"/>
      <c r="CT149" s="25"/>
      <c r="CU149" s="25"/>
      <c r="CV149" s="25"/>
      <c r="CW149" s="25"/>
      <c r="CX149" s="25"/>
      <c r="CY149" s="25"/>
      <c r="CZ149" s="25"/>
      <c r="DA149" s="25"/>
      <c r="DB149" s="25"/>
      <c r="DC149" s="25"/>
      <c r="DD149" s="25"/>
      <c r="DE149" s="25"/>
      <c r="DF149" s="25"/>
      <c r="DG149" s="25"/>
      <c r="DH149" s="25"/>
      <c r="DI149" s="25"/>
      <c r="DJ149" s="25"/>
      <c r="DK149" s="25"/>
      <c r="DL149" s="25"/>
      <c r="DM149" s="25"/>
      <c r="DN149" s="25"/>
      <c r="DO149" s="25"/>
      <c r="DP149" s="25"/>
      <c r="DQ149" s="25"/>
    </row>
    <row r="150" spans="1:121" s="29" customFormat="1" x14ac:dyDescent="0.35">
      <c r="A150" s="25" t="s">
        <v>6109</v>
      </c>
      <c r="B150" s="25">
        <f t="shared" si="4"/>
        <v>10</v>
      </c>
      <c r="C150" s="25"/>
      <c r="D150" s="25"/>
      <c r="E150" s="25"/>
      <c r="F150" s="25"/>
      <c r="G150" s="25"/>
      <c r="H150" s="25"/>
      <c r="I150" s="25"/>
      <c r="J150" s="25"/>
      <c r="K150" s="25" t="s">
        <v>2929</v>
      </c>
      <c r="L150" s="25" t="s">
        <v>6341</v>
      </c>
      <c r="M150" s="25"/>
      <c r="N150" s="25"/>
      <c r="O150" s="25" t="s">
        <v>721</v>
      </c>
      <c r="P150" s="25"/>
      <c r="Q150" s="25"/>
      <c r="R150" s="25"/>
      <c r="S150" s="25" t="s">
        <v>119</v>
      </c>
      <c r="T150" s="25"/>
      <c r="U150" s="25"/>
      <c r="V150" s="25"/>
      <c r="W150" s="25"/>
      <c r="X150" s="25">
        <f t="shared" si="5"/>
        <v>1</v>
      </c>
      <c r="Y150" s="25" t="s">
        <v>2928</v>
      </c>
      <c r="Z150" s="25"/>
      <c r="AA150" s="25"/>
      <c r="AB150" s="25"/>
      <c r="AC150" s="25"/>
      <c r="AD150" s="25"/>
      <c r="AE150" s="25"/>
      <c r="AF150" s="25"/>
      <c r="AG150" s="25"/>
      <c r="AH150" s="25"/>
      <c r="AI150" s="25" t="s">
        <v>2929</v>
      </c>
      <c r="AJ150" s="25"/>
      <c r="AK150" s="25"/>
      <c r="AL150" s="25"/>
      <c r="AM150" s="25"/>
      <c r="AN150" s="25"/>
      <c r="AO150" s="25"/>
      <c r="AP150" s="25"/>
      <c r="AQ150" s="25"/>
      <c r="AR150" s="25" t="s">
        <v>1280</v>
      </c>
      <c r="AS150" s="25" t="s">
        <v>1979</v>
      </c>
      <c r="AT150" s="25" t="s">
        <v>2930</v>
      </c>
      <c r="AU150" s="25"/>
      <c r="AV150" s="25"/>
      <c r="AW150" s="25"/>
      <c r="AX150" s="25"/>
      <c r="AY150" s="25"/>
      <c r="AZ150" s="25"/>
      <c r="BA150" s="25"/>
      <c r="BB150" s="25"/>
      <c r="BC150" s="25"/>
      <c r="BD150" s="30"/>
      <c r="BE150" s="30"/>
      <c r="BF150" s="25"/>
      <c r="BG150" s="25"/>
      <c r="BH150" s="25"/>
      <c r="BI150" s="25"/>
      <c r="BJ150" s="25"/>
      <c r="BK150" s="25"/>
      <c r="BL150" s="25"/>
      <c r="BM150" s="25"/>
      <c r="BN150" s="25"/>
      <c r="BO150" s="25"/>
      <c r="BP150" s="25"/>
      <c r="BQ150" s="25"/>
      <c r="BR150" s="25"/>
      <c r="BS150" s="25"/>
      <c r="BT150" s="25"/>
      <c r="BU150" s="25"/>
      <c r="BV150" s="25"/>
      <c r="BW150" s="25"/>
      <c r="BX150" s="25"/>
      <c r="BY150" s="25"/>
      <c r="BZ150" s="25"/>
      <c r="CA150" s="25"/>
      <c r="CB150" s="25"/>
      <c r="CC150" s="25"/>
      <c r="CD150" s="25"/>
      <c r="CE150" s="25"/>
      <c r="CF150" s="25"/>
      <c r="CG150" s="25"/>
      <c r="CH150" s="25"/>
      <c r="CI150" s="25"/>
      <c r="CJ150" s="25"/>
      <c r="CK150" s="25"/>
      <c r="CL150" s="25"/>
      <c r="CM150" s="25"/>
      <c r="CN150" s="25"/>
      <c r="CO150" s="25"/>
      <c r="CP150" s="25"/>
      <c r="CQ150" s="25"/>
      <c r="CR150" s="25"/>
      <c r="CS150" s="25"/>
      <c r="CT150" s="25"/>
      <c r="CU150" s="25"/>
      <c r="CV150" s="25"/>
      <c r="CW150" s="25"/>
      <c r="CX150" s="25"/>
      <c r="CY150" s="25"/>
      <c r="CZ150" s="25"/>
      <c r="DA150" s="25"/>
      <c r="DB150" s="25"/>
      <c r="DC150" s="25"/>
      <c r="DD150" s="25"/>
      <c r="DE150" s="25"/>
      <c r="DF150" s="25"/>
      <c r="DG150" s="25"/>
      <c r="DH150" s="25"/>
      <c r="DI150" s="25"/>
      <c r="DJ150" s="25"/>
      <c r="DK150" s="25"/>
      <c r="DL150" s="25"/>
      <c r="DM150" s="25"/>
      <c r="DN150" s="25"/>
      <c r="DO150" s="25"/>
      <c r="DP150" s="25"/>
      <c r="DQ150" s="25"/>
    </row>
    <row r="151" spans="1:121" s="29" customFormat="1" x14ac:dyDescent="0.35">
      <c r="A151" s="25" t="s">
        <v>6109</v>
      </c>
      <c r="B151" s="25">
        <f t="shared" si="4"/>
        <v>12</v>
      </c>
      <c r="C151" s="25"/>
      <c r="D151" s="25"/>
      <c r="E151" s="25"/>
      <c r="F151" s="25"/>
      <c r="G151" s="25"/>
      <c r="H151" s="25"/>
      <c r="I151" s="25"/>
      <c r="J151" s="25"/>
      <c r="K151" s="25" t="s">
        <v>1168</v>
      </c>
      <c r="L151" s="25" t="s">
        <v>6341</v>
      </c>
      <c r="M151" s="25"/>
      <c r="N151" s="25"/>
      <c r="O151" s="25" t="s">
        <v>721</v>
      </c>
      <c r="P151" s="25"/>
      <c r="Q151" s="25"/>
      <c r="R151" s="25"/>
      <c r="S151" s="25" t="s">
        <v>119</v>
      </c>
      <c r="T151" s="25"/>
      <c r="U151" s="25"/>
      <c r="V151" s="25"/>
      <c r="W151" s="25"/>
      <c r="X151" s="25">
        <f t="shared" si="5"/>
        <v>1</v>
      </c>
      <c r="Y151" s="25" t="s">
        <v>1169</v>
      </c>
      <c r="Z151" s="25"/>
      <c r="AA151" s="25"/>
      <c r="AB151" s="25"/>
      <c r="AC151" s="25"/>
      <c r="AD151" s="25"/>
      <c r="AE151" s="25"/>
      <c r="AF151" s="25"/>
      <c r="AG151" s="25"/>
      <c r="AH151" s="25"/>
      <c r="AI151" s="25" t="s">
        <v>1171</v>
      </c>
      <c r="AJ151" s="25"/>
      <c r="AK151" s="25"/>
      <c r="AL151" s="25"/>
      <c r="AM151" s="25"/>
      <c r="AN151" s="25"/>
      <c r="AO151" s="25"/>
      <c r="AP151" s="25"/>
      <c r="AQ151" s="25" t="s">
        <v>6185</v>
      </c>
      <c r="AR151" s="25" t="s">
        <v>1170</v>
      </c>
      <c r="AS151" s="25" t="s">
        <v>719</v>
      </c>
      <c r="AT151" s="25" t="s">
        <v>1172</v>
      </c>
      <c r="AU151" s="25"/>
      <c r="AV151" s="25"/>
      <c r="AW151" s="25"/>
      <c r="AX151" s="25"/>
      <c r="AY151" s="25"/>
      <c r="AZ151" s="25"/>
      <c r="BA151" s="25"/>
      <c r="BB151" s="25"/>
      <c r="BC151" s="25"/>
      <c r="BD151" s="30"/>
      <c r="BE151" s="30"/>
      <c r="BF151" s="25"/>
      <c r="BG151" s="25"/>
      <c r="BH151" s="25"/>
      <c r="BI151" s="25"/>
      <c r="BJ151" s="25"/>
      <c r="BK151" s="25"/>
      <c r="BL151" s="25"/>
      <c r="BM151" s="25"/>
      <c r="BN151" s="25"/>
      <c r="BO151" s="25"/>
      <c r="BP151" s="25"/>
      <c r="BQ151" s="25"/>
      <c r="BR151" s="25"/>
      <c r="BS151" s="25"/>
      <c r="BT151" s="25"/>
      <c r="BU151" s="25"/>
      <c r="BV151" s="25"/>
      <c r="BW151" s="25"/>
      <c r="BX151" s="25"/>
      <c r="BY151" s="25" t="s">
        <v>1173</v>
      </c>
      <c r="BZ151" s="25"/>
      <c r="CA151" s="25"/>
      <c r="CB151" s="25"/>
      <c r="CC151" s="25"/>
      <c r="CD151" s="25"/>
      <c r="CE151" s="25"/>
      <c r="CF151" s="25"/>
      <c r="CG151" s="25"/>
      <c r="CH151" s="25"/>
      <c r="CI151" s="25"/>
      <c r="CJ151" s="25"/>
      <c r="CK151" s="25"/>
      <c r="CL151" s="25"/>
      <c r="CM151" s="25"/>
      <c r="CN151" s="25"/>
      <c r="CO151" s="25"/>
      <c r="CP151" s="25"/>
      <c r="CQ151" s="25"/>
      <c r="CR151" s="25"/>
      <c r="CS151" s="25"/>
      <c r="CT151" s="25"/>
      <c r="CU151" s="25"/>
      <c r="CV151" s="25"/>
      <c r="CW151" s="25"/>
      <c r="CX151" s="25"/>
      <c r="CY151" s="25"/>
      <c r="CZ151" s="25"/>
      <c r="DA151" s="25"/>
      <c r="DB151" s="25"/>
      <c r="DC151" s="25"/>
      <c r="DD151" s="25"/>
      <c r="DE151" s="25"/>
      <c r="DF151" s="25"/>
      <c r="DG151" s="25"/>
      <c r="DH151" s="25"/>
      <c r="DI151" s="25"/>
      <c r="DJ151" s="25"/>
      <c r="DK151" s="25"/>
      <c r="DL151" s="25"/>
      <c r="DM151" s="25"/>
      <c r="DN151" s="25"/>
      <c r="DO151" s="25"/>
      <c r="DP151" s="25"/>
      <c r="DQ151" s="25"/>
    </row>
    <row r="152" spans="1:121" s="29" customFormat="1" x14ac:dyDescent="0.35">
      <c r="A152" s="25" t="s">
        <v>6109</v>
      </c>
      <c r="B152" s="25">
        <f t="shared" si="4"/>
        <v>10</v>
      </c>
      <c r="C152" s="25"/>
      <c r="D152" s="25"/>
      <c r="E152" s="25"/>
      <c r="F152" s="25"/>
      <c r="G152" s="25"/>
      <c r="H152" s="25"/>
      <c r="I152" s="25"/>
      <c r="J152" s="25"/>
      <c r="K152" s="25" t="s">
        <v>1174</v>
      </c>
      <c r="L152" s="25" t="s">
        <v>6341</v>
      </c>
      <c r="M152" s="25"/>
      <c r="N152" s="25"/>
      <c r="O152" s="25"/>
      <c r="P152" s="25"/>
      <c r="Q152" s="25"/>
      <c r="R152" s="25"/>
      <c r="S152" s="25"/>
      <c r="T152" s="25"/>
      <c r="U152" s="25"/>
      <c r="V152" s="25"/>
      <c r="W152" s="25"/>
      <c r="X152" s="25">
        <f t="shared" si="5"/>
        <v>0</v>
      </c>
      <c r="Y152" s="25" t="s">
        <v>1175</v>
      </c>
      <c r="Z152" s="25" t="s">
        <v>1096</v>
      </c>
      <c r="AA152" s="25"/>
      <c r="AB152" s="25"/>
      <c r="AC152" s="25"/>
      <c r="AD152" s="25" t="s">
        <v>644</v>
      </c>
      <c r="AE152" s="25"/>
      <c r="AF152" s="25"/>
      <c r="AG152" s="25"/>
      <c r="AH152" s="25"/>
      <c r="AI152" s="25"/>
      <c r="AJ152" s="25"/>
      <c r="AK152" s="25"/>
      <c r="AL152" s="25"/>
      <c r="AM152" s="25"/>
      <c r="AN152" s="25"/>
      <c r="AO152" s="25" t="s">
        <v>1176</v>
      </c>
      <c r="AP152" s="25"/>
      <c r="AQ152" s="25" t="s">
        <v>6185</v>
      </c>
      <c r="AR152" s="25" t="s">
        <v>737</v>
      </c>
      <c r="AS152" s="25"/>
      <c r="AT152" s="25" t="s">
        <v>699</v>
      </c>
      <c r="AU152" s="25"/>
      <c r="AV152" s="25"/>
      <c r="AW152" s="25"/>
      <c r="AX152" s="25"/>
      <c r="AY152" s="25"/>
      <c r="AZ152" s="25"/>
      <c r="BA152" s="25"/>
      <c r="BB152" s="25"/>
      <c r="BC152" s="25"/>
      <c r="BD152" s="30"/>
      <c r="BE152" s="30"/>
      <c r="BF152" s="25"/>
      <c r="BG152" s="25"/>
      <c r="BH152" s="25"/>
      <c r="BI152" s="25"/>
      <c r="BJ152" s="25"/>
      <c r="BK152" s="25"/>
      <c r="BL152" s="25"/>
      <c r="BM152" s="25"/>
      <c r="BN152" s="25"/>
      <c r="BO152" s="25"/>
      <c r="BP152" s="25"/>
      <c r="BQ152" s="25"/>
      <c r="BR152" s="25"/>
      <c r="BS152" s="25"/>
      <c r="BT152" s="25"/>
      <c r="BU152" s="25"/>
      <c r="BV152" s="25"/>
      <c r="BW152" s="25"/>
      <c r="BX152" s="25"/>
      <c r="BY152" s="25"/>
      <c r="BZ152" s="25"/>
      <c r="CA152" s="25"/>
      <c r="CB152" s="25"/>
      <c r="CC152" s="25"/>
      <c r="CD152" s="25"/>
      <c r="CE152" s="25"/>
      <c r="CF152" s="25"/>
      <c r="CG152" s="25"/>
      <c r="CH152" s="25"/>
      <c r="CI152" s="25"/>
      <c r="CJ152" s="25"/>
      <c r="CK152" s="25"/>
      <c r="CL152" s="25"/>
      <c r="CM152" s="25"/>
      <c r="CN152" s="25"/>
      <c r="CO152" s="25"/>
      <c r="CP152" s="25"/>
      <c r="CQ152" s="25"/>
      <c r="CR152" s="25"/>
      <c r="CS152" s="25"/>
      <c r="CT152" s="25"/>
      <c r="CU152" s="25"/>
      <c r="CV152" s="25"/>
      <c r="CW152" s="25"/>
      <c r="CX152" s="25"/>
      <c r="CY152" s="25"/>
      <c r="CZ152" s="25"/>
      <c r="DA152" s="25"/>
      <c r="DB152" s="25"/>
      <c r="DC152" s="25"/>
      <c r="DD152" s="25"/>
      <c r="DE152" s="25"/>
      <c r="DF152" s="25"/>
      <c r="DG152" s="25"/>
      <c r="DH152" s="25"/>
      <c r="DI152" s="25"/>
      <c r="DJ152" s="25"/>
      <c r="DK152" s="25"/>
      <c r="DL152" s="25"/>
      <c r="DM152" s="25"/>
      <c r="DN152" s="25"/>
      <c r="DO152" s="25"/>
      <c r="DP152" s="25"/>
      <c r="DQ152" s="25"/>
    </row>
    <row r="153" spans="1:121" s="29" customFormat="1" x14ac:dyDescent="0.35">
      <c r="A153" s="29" t="s">
        <v>6109</v>
      </c>
      <c r="B153" s="29">
        <f t="shared" si="4"/>
        <v>9</v>
      </c>
      <c r="K153" s="29" t="s">
        <v>7213</v>
      </c>
      <c r="L153" s="29" t="s">
        <v>7235</v>
      </c>
      <c r="N153" s="29" t="s">
        <v>6341</v>
      </c>
      <c r="O153" s="29" t="s">
        <v>6587</v>
      </c>
      <c r="R153" s="29" t="s">
        <v>119</v>
      </c>
      <c r="X153" s="29">
        <f t="shared" si="5"/>
        <v>1</v>
      </c>
      <c r="AJ153" s="29" t="s">
        <v>7213</v>
      </c>
      <c r="AQ153" s="29" t="s">
        <v>6185</v>
      </c>
      <c r="AU153" s="29" t="s">
        <v>6341</v>
      </c>
    </row>
    <row r="154" spans="1:121" s="29" customFormat="1" x14ac:dyDescent="0.35">
      <c r="A154" s="25" t="s">
        <v>6109</v>
      </c>
      <c r="B154" s="25">
        <f t="shared" si="4"/>
        <v>5</v>
      </c>
      <c r="C154" s="25"/>
      <c r="D154" s="25"/>
      <c r="E154" s="25"/>
      <c r="F154" s="25"/>
      <c r="G154" s="25"/>
      <c r="H154" s="25"/>
      <c r="I154" s="25"/>
      <c r="J154" s="25"/>
      <c r="K154" s="25" t="s">
        <v>6823</v>
      </c>
      <c r="L154" s="25" t="s">
        <v>6341</v>
      </c>
      <c r="M154" s="25"/>
      <c r="N154" s="25"/>
      <c r="O154" s="25" t="s">
        <v>6807</v>
      </c>
      <c r="P154" s="25"/>
      <c r="Q154" s="25" t="s">
        <v>119</v>
      </c>
      <c r="R154" s="25"/>
      <c r="S154" s="25"/>
      <c r="T154" s="25"/>
      <c r="U154" s="25"/>
      <c r="V154" s="25"/>
      <c r="W154" s="25"/>
      <c r="X154" s="25">
        <f t="shared" si="5"/>
        <v>1</v>
      </c>
      <c r="Y154" s="25"/>
      <c r="Z154" s="25"/>
      <c r="AA154" s="25"/>
      <c r="AB154" s="25"/>
      <c r="AC154" s="25"/>
      <c r="AD154" s="25"/>
      <c r="AE154" s="25"/>
      <c r="AF154" s="25"/>
      <c r="AG154" s="25"/>
      <c r="AH154" s="25"/>
      <c r="AI154" s="25"/>
      <c r="AJ154" s="25"/>
      <c r="AK154" s="25"/>
      <c r="AL154" s="25"/>
      <c r="AM154" s="25"/>
      <c r="AN154" s="25"/>
      <c r="AO154" s="25"/>
      <c r="AP154" s="25"/>
      <c r="AQ154" s="25"/>
      <c r="AR154" s="25"/>
      <c r="AS154" s="25"/>
      <c r="AT154" s="25"/>
      <c r="AU154" s="25"/>
      <c r="AV154" s="25"/>
      <c r="AW154" s="25"/>
      <c r="AX154" s="25"/>
      <c r="AY154" s="25"/>
      <c r="AZ154" s="25"/>
      <c r="BA154" s="25"/>
      <c r="BB154" s="25"/>
      <c r="BC154" s="25"/>
      <c r="BD154" s="30"/>
      <c r="BE154" s="30"/>
      <c r="BF154" s="25"/>
      <c r="BG154" s="25"/>
      <c r="BH154" s="25"/>
      <c r="BI154" s="25"/>
      <c r="BJ154" s="25"/>
      <c r="BK154" s="25"/>
      <c r="BL154" s="25"/>
      <c r="BM154" s="25"/>
      <c r="BN154" s="25"/>
      <c r="BO154" s="25"/>
      <c r="BP154" s="25"/>
      <c r="BQ154" s="25"/>
      <c r="BR154" s="25"/>
      <c r="BS154" s="25"/>
      <c r="BT154" s="25"/>
      <c r="BU154" s="25"/>
      <c r="BV154" s="25"/>
      <c r="BW154" s="25"/>
      <c r="BX154" s="25"/>
      <c r="BY154" s="25"/>
      <c r="BZ154" s="25"/>
      <c r="CA154" s="25"/>
      <c r="CB154" s="25"/>
      <c r="CC154" s="25"/>
      <c r="CD154" s="25"/>
      <c r="CE154" s="25"/>
      <c r="CF154" s="25"/>
      <c r="CG154" s="25"/>
      <c r="CH154" s="25"/>
      <c r="CI154" s="25"/>
      <c r="CJ154" s="25"/>
      <c r="CK154" s="25"/>
      <c r="CL154" s="25"/>
      <c r="CM154" s="25"/>
      <c r="CN154" s="25"/>
      <c r="CO154" s="25"/>
      <c r="CP154" s="25"/>
      <c r="CQ154" s="25"/>
      <c r="CR154" s="25"/>
      <c r="CS154" s="25"/>
      <c r="CT154" s="25"/>
      <c r="CU154" s="25"/>
      <c r="CV154" s="25"/>
      <c r="CW154" s="25"/>
      <c r="CX154" s="25"/>
      <c r="CY154" s="25"/>
      <c r="CZ154" s="25"/>
      <c r="DA154" s="25"/>
      <c r="DB154" s="25"/>
      <c r="DC154" s="25"/>
      <c r="DD154" s="25"/>
      <c r="DE154" s="25"/>
      <c r="DF154" s="25"/>
      <c r="DG154" s="25"/>
      <c r="DH154" s="25"/>
      <c r="DI154" s="25"/>
      <c r="DJ154" s="25"/>
      <c r="DK154" s="25"/>
      <c r="DL154" s="25"/>
      <c r="DM154" s="25"/>
      <c r="DN154" s="25"/>
      <c r="DO154" s="25"/>
      <c r="DP154" s="25"/>
      <c r="DQ154" s="25"/>
    </row>
    <row r="155" spans="1:121" s="29" customFormat="1" x14ac:dyDescent="0.35">
      <c r="A155" s="25" t="s">
        <v>6109</v>
      </c>
      <c r="B155" s="25">
        <f t="shared" si="4"/>
        <v>10</v>
      </c>
      <c r="C155" s="25"/>
      <c r="D155" s="25"/>
      <c r="E155" s="25"/>
      <c r="F155" s="25"/>
      <c r="G155" s="25"/>
      <c r="H155" s="25"/>
      <c r="I155" s="25"/>
      <c r="J155" s="25"/>
      <c r="K155" s="25" t="s">
        <v>2750</v>
      </c>
      <c r="L155" s="25" t="s">
        <v>6341</v>
      </c>
      <c r="M155" s="25"/>
      <c r="N155" s="25"/>
      <c r="O155" s="25" t="s">
        <v>721</v>
      </c>
      <c r="P155" s="25"/>
      <c r="Q155" s="25"/>
      <c r="R155" s="25"/>
      <c r="S155" s="25" t="s">
        <v>119</v>
      </c>
      <c r="T155" s="25"/>
      <c r="U155" s="25"/>
      <c r="V155" s="25"/>
      <c r="W155" s="25"/>
      <c r="X155" s="25">
        <f t="shared" si="5"/>
        <v>1</v>
      </c>
      <c r="Y155" s="25" t="s">
        <v>2749</v>
      </c>
      <c r="Z155" s="25"/>
      <c r="AA155" s="25"/>
      <c r="AB155" s="25"/>
      <c r="AC155" s="25"/>
      <c r="AD155" s="25"/>
      <c r="AE155" s="25"/>
      <c r="AF155" s="25"/>
      <c r="AG155" s="25"/>
      <c r="AH155" s="25"/>
      <c r="AI155" s="25" t="s">
        <v>2750</v>
      </c>
      <c r="AJ155" s="25"/>
      <c r="AK155" s="25"/>
      <c r="AL155" s="25"/>
      <c r="AM155" s="25"/>
      <c r="AN155" s="25"/>
      <c r="AO155" s="25"/>
      <c r="AP155" s="25"/>
      <c r="AQ155" s="25"/>
      <c r="AR155" s="25" t="s">
        <v>1070</v>
      </c>
      <c r="AS155" s="25" t="s">
        <v>2751</v>
      </c>
      <c r="AT155" s="25" t="s">
        <v>1820</v>
      </c>
      <c r="AU155" s="25"/>
      <c r="AV155" s="25"/>
      <c r="AW155" s="25"/>
      <c r="AX155" s="25"/>
      <c r="AY155" s="25"/>
      <c r="AZ155" s="25"/>
      <c r="BA155" s="25"/>
      <c r="BB155" s="25"/>
      <c r="BC155" s="25"/>
      <c r="BD155" s="30"/>
      <c r="BE155" s="30"/>
      <c r="BF155" s="25"/>
      <c r="BG155" s="25"/>
      <c r="BH155" s="25"/>
      <c r="BI155" s="25"/>
      <c r="BJ155" s="25"/>
      <c r="BK155" s="25"/>
      <c r="BL155" s="25"/>
      <c r="BM155" s="25"/>
      <c r="BN155" s="25"/>
      <c r="BO155" s="25"/>
      <c r="BP155" s="25"/>
      <c r="BQ155" s="25"/>
      <c r="BR155" s="25"/>
      <c r="BS155" s="25"/>
      <c r="BT155" s="25"/>
      <c r="BU155" s="25"/>
      <c r="BV155" s="25"/>
      <c r="BW155" s="25"/>
      <c r="BX155" s="25"/>
      <c r="BY155" s="25"/>
      <c r="BZ155" s="25"/>
      <c r="CA155" s="25"/>
      <c r="CB155" s="25"/>
      <c r="CC155" s="25"/>
      <c r="CD155" s="25"/>
      <c r="CE155" s="25"/>
      <c r="CF155" s="25"/>
      <c r="CG155" s="25"/>
      <c r="CH155" s="25"/>
      <c r="CI155" s="25"/>
      <c r="CJ155" s="25"/>
      <c r="CK155" s="25"/>
      <c r="CL155" s="25"/>
      <c r="CM155" s="25"/>
      <c r="CN155" s="25"/>
      <c r="CO155" s="25"/>
      <c r="CP155" s="25"/>
      <c r="CQ155" s="25"/>
      <c r="CR155" s="25"/>
      <c r="CS155" s="25"/>
      <c r="CT155" s="25"/>
      <c r="CU155" s="25"/>
      <c r="CV155" s="25"/>
      <c r="CW155" s="25"/>
      <c r="CX155" s="25"/>
      <c r="CY155" s="25"/>
      <c r="CZ155" s="25"/>
      <c r="DA155" s="25"/>
      <c r="DB155" s="25"/>
      <c r="DC155" s="25"/>
      <c r="DD155" s="25"/>
      <c r="DE155" s="25"/>
      <c r="DF155" s="25"/>
      <c r="DG155" s="25"/>
      <c r="DH155" s="25"/>
      <c r="DI155" s="25"/>
      <c r="DJ155" s="25"/>
      <c r="DK155" s="25"/>
      <c r="DL155" s="25"/>
      <c r="DM155" s="25"/>
      <c r="DN155" s="25"/>
      <c r="DO155" s="25"/>
      <c r="DP155" s="25"/>
      <c r="DQ155" s="25"/>
    </row>
    <row r="156" spans="1:121" s="29" customFormat="1" x14ac:dyDescent="0.35">
      <c r="A156" s="25" t="s">
        <v>6109</v>
      </c>
      <c r="B156" s="25">
        <f t="shared" si="4"/>
        <v>10</v>
      </c>
      <c r="C156" s="25"/>
      <c r="D156" s="25"/>
      <c r="E156" s="25"/>
      <c r="F156" s="25"/>
      <c r="G156" s="25"/>
      <c r="H156" s="25"/>
      <c r="I156" s="25"/>
      <c r="J156" s="25"/>
      <c r="K156" s="25" t="s">
        <v>2203</v>
      </c>
      <c r="L156" s="25" t="s">
        <v>6341</v>
      </c>
      <c r="M156" s="25"/>
      <c r="N156" s="25"/>
      <c r="O156" s="25" t="s">
        <v>721</v>
      </c>
      <c r="P156" s="25"/>
      <c r="Q156" s="25"/>
      <c r="R156" s="25"/>
      <c r="S156" s="25" t="s">
        <v>119</v>
      </c>
      <c r="T156" s="25"/>
      <c r="U156" s="25"/>
      <c r="V156" s="25"/>
      <c r="W156" s="25"/>
      <c r="X156" s="25">
        <f t="shared" si="5"/>
        <v>1</v>
      </c>
      <c r="Y156" s="25" t="s">
        <v>2202</v>
      </c>
      <c r="Z156" s="25"/>
      <c r="AA156" s="25"/>
      <c r="AB156" s="25"/>
      <c r="AC156" s="25"/>
      <c r="AD156" s="25"/>
      <c r="AE156" s="25"/>
      <c r="AF156" s="25"/>
      <c r="AG156" s="25"/>
      <c r="AH156" s="25"/>
      <c r="AI156" s="25" t="s">
        <v>2203</v>
      </c>
      <c r="AJ156" s="25"/>
      <c r="AK156" s="25"/>
      <c r="AL156" s="25"/>
      <c r="AM156" s="25"/>
      <c r="AN156" s="25"/>
      <c r="AO156" s="25"/>
      <c r="AP156" s="25"/>
      <c r="AQ156" s="25"/>
      <c r="AR156" s="25" t="s">
        <v>1007</v>
      </c>
      <c r="AS156" s="25" t="s">
        <v>1816</v>
      </c>
      <c r="AT156" s="25" t="s">
        <v>1180</v>
      </c>
      <c r="AU156" s="25"/>
      <c r="AV156" s="25"/>
      <c r="AW156" s="25"/>
      <c r="AX156" s="25"/>
      <c r="AY156" s="25"/>
      <c r="AZ156" s="25"/>
      <c r="BA156" s="25"/>
      <c r="BB156" s="25"/>
      <c r="BC156" s="25"/>
      <c r="BD156" s="30"/>
      <c r="BE156" s="30"/>
      <c r="BF156" s="25"/>
      <c r="BG156" s="25"/>
      <c r="BH156" s="25"/>
      <c r="BI156" s="25"/>
      <c r="BJ156" s="25"/>
      <c r="BK156" s="25"/>
      <c r="BL156" s="25"/>
      <c r="BM156" s="25"/>
      <c r="BN156" s="25"/>
      <c r="BO156" s="25"/>
      <c r="BP156" s="25"/>
      <c r="BQ156" s="25"/>
      <c r="BR156" s="25"/>
      <c r="BS156" s="25"/>
      <c r="BT156" s="25"/>
      <c r="BU156" s="25"/>
      <c r="BV156" s="25"/>
      <c r="BW156" s="25"/>
      <c r="BX156" s="25"/>
      <c r="BY156" s="25"/>
      <c r="BZ156" s="25"/>
      <c r="CA156" s="25"/>
      <c r="CB156" s="25"/>
      <c r="CC156" s="25"/>
      <c r="CD156" s="25"/>
      <c r="CE156" s="25"/>
      <c r="CF156" s="25"/>
      <c r="CG156" s="25"/>
      <c r="CH156" s="25"/>
      <c r="CI156" s="25"/>
      <c r="CJ156" s="25"/>
      <c r="CK156" s="25"/>
      <c r="CL156" s="25"/>
      <c r="CM156" s="25"/>
      <c r="CN156" s="25"/>
      <c r="CO156" s="25"/>
      <c r="CP156" s="25"/>
      <c r="CQ156" s="25"/>
      <c r="CR156" s="25"/>
      <c r="CS156" s="25"/>
      <c r="CT156" s="25"/>
      <c r="CU156" s="25"/>
      <c r="CV156" s="25"/>
      <c r="CW156" s="25"/>
      <c r="CX156" s="25"/>
      <c r="CY156" s="25"/>
      <c r="CZ156" s="25"/>
      <c r="DA156" s="25"/>
      <c r="DB156" s="25"/>
      <c r="DC156" s="25"/>
      <c r="DD156" s="25"/>
      <c r="DE156" s="25"/>
      <c r="DF156" s="25"/>
      <c r="DG156" s="25"/>
      <c r="DH156" s="25"/>
      <c r="DI156" s="25"/>
      <c r="DJ156" s="25"/>
      <c r="DK156" s="25"/>
      <c r="DL156" s="25"/>
      <c r="DM156" s="25"/>
      <c r="DN156" s="25"/>
      <c r="DO156" s="25"/>
      <c r="DP156" s="25"/>
      <c r="DQ156" s="25"/>
    </row>
    <row r="157" spans="1:121" s="29" customFormat="1" x14ac:dyDescent="0.35">
      <c r="A157" s="25" t="s">
        <v>6109</v>
      </c>
      <c r="B157" s="25">
        <f t="shared" si="4"/>
        <v>10</v>
      </c>
      <c r="C157" s="25"/>
      <c r="D157" s="25"/>
      <c r="E157" s="25"/>
      <c r="F157" s="25"/>
      <c r="G157" s="25"/>
      <c r="H157" s="25"/>
      <c r="I157" s="25"/>
      <c r="J157" s="25"/>
      <c r="K157" s="25" t="s">
        <v>1718</v>
      </c>
      <c r="L157" s="25" t="s">
        <v>6341</v>
      </c>
      <c r="M157" s="25"/>
      <c r="N157" s="25"/>
      <c r="O157" s="25" t="s">
        <v>721</v>
      </c>
      <c r="P157" s="25"/>
      <c r="Q157" s="25"/>
      <c r="R157" s="25"/>
      <c r="S157" s="25" t="s">
        <v>119</v>
      </c>
      <c r="T157" s="25"/>
      <c r="U157" s="25"/>
      <c r="V157" s="25"/>
      <c r="W157" s="25"/>
      <c r="X157" s="25">
        <f t="shared" si="5"/>
        <v>1</v>
      </c>
      <c r="Y157" s="25" t="s">
        <v>1717</v>
      </c>
      <c r="Z157" s="25"/>
      <c r="AA157" s="25"/>
      <c r="AB157" s="25"/>
      <c r="AC157" s="25"/>
      <c r="AD157" s="25"/>
      <c r="AE157" s="25"/>
      <c r="AF157" s="25"/>
      <c r="AG157" s="25"/>
      <c r="AH157" s="25"/>
      <c r="AI157" s="25" t="s">
        <v>1718</v>
      </c>
      <c r="AJ157" s="25"/>
      <c r="AK157" s="25"/>
      <c r="AL157" s="25"/>
      <c r="AM157" s="25"/>
      <c r="AN157" s="25"/>
      <c r="AO157" s="25"/>
      <c r="AP157" s="25"/>
      <c r="AQ157" s="25"/>
      <c r="AR157" s="25" t="s">
        <v>1185</v>
      </c>
      <c r="AS157" s="25" t="s">
        <v>1187</v>
      </c>
      <c r="AT157" s="25" t="s">
        <v>1719</v>
      </c>
      <c r="AU157" s="25"/>
      <c r="AV157" s="25"/>
      <c r="AW157" s="25"/>
      <c r="AX157" s="25"/>
      <c r="AY157" s="25"/>
      <c r="AZ157" s="25"/>
      <c r="BA157" s="25"/>
      <c r="BB157" s="25"/>
      <c r="BC157" s="25"/>
      <c r="BD157" s="30"/>
      <c r="BE157" s="30"/>
      <c r="BF157" s="25"/>
      <c r="BG157" s="25"/>
      <c r="BH157" s="25"/>
      <c r="BI157" s="25"/>
      <c r="BJ157" s="25"/>
      <c r="BK157" s="25"/>
      <c r="BL157" s="25"/>
      <c r="BM157" s="25"/>
      <c r="BN157" s="25"/>
      <c r="BO157" s="25"/>
      <c r="BP157" s="25"/>
      <c r="BQ157" s="25"/>
      <c r="BR157" s="25"/>
      <c r="BS157" s="25"/>
      <c r="BT157" s="25"/>
      <c r="BU157" s="25"/>
      <c r="BV157" s="25"/>
      <c r="BW157" s="25"/>
      <c r="BX157" s="25"/>
      <c r="BY157" s="25"/>
      <c r="BZ157" s="25"/>
      <c r="CA157" s="25"/>
      <c r="CB157" s="25"/>
      <c r="CC157" s="25"/>
      <c r="CD157" s="25"/>
      <c r="CE157" s="25"/>
      <c r="CF157" s="25"/>
      <c r="CG157" s="25"/>
      <c r="CH157" s="25"/>
      <c r="CI157" s="25"/>
      <c r="CJ157" s="25"/>
      <c r="CK157" s="25"/>
      <c r="CL157" s="25"/>
      <c r="CM157" s="25"/>
      <c r="CN157" s="25"/>
      <c r="CO157" s="25"/>
      <c r="CP157" s="25"/>
      <c r="CQ157" s="25"/>
      <c r="CR157" s="25"/>
      <c r="CS157" s="25"/>
      <c r="CT157" s="25"/>
      <c r="CU157" s="25"/>
      <c r="CV157" s="25"/>
      <c r="CW157" s="25"/>
      <c r="CX157" s="25"/>
      <c r="CY157" s="25"/>
      <c r="CZ157" s="25"/>
      <c r="DA157" s="25"/>
      <c r="DB157" s="25"/>
      <c r="DC157" s="25"/>
      <c r="DD157" s="25"/>
      <c r="DE157" s="25"/>
      <c r="DF157" s="25"/>
      <c r="DG157" s="25"/>
      <c r="DH157" s="25"/>
      <c r="DI157" s="25"/>
      <c r="DJ157" s="25"/>
      <c r="DK157" s="25"/>
      <c r="DL157" s="25"/>
      <c r="DM157" s="25"/>
      <c r="DN157" s="25"/>
      <c r="DO157" s="25"/>
      <c r="DP157" s="25"/>
      <c r="DQ157" s="25"/>
    </row>
    <row r="158" spans="1:121" s="29" customFormat="1" x14ac:dyDescent="0.35">
      <c r="A158" s="25" t="s">
        <v>6109</v>
      </c>
      <c r="B158" s="25">
        <f t="shared" si="4"/>
        <v>10</v>
      </c>
      <c r="C158" s="25"/>
      <c r="D158" s="25"/>
      <c r="E158" s="25"/>
      <c r="F158" s="25"/>
      <c r="G158" s="25"/>
      <c r="H158" s="25"/>
      <c r="I158" s="25"/>
      <c r="J158" s="25"/>
      <c r="K158" s="25" t="s">
        <v>2414</v>
      </c>
      <c r="L158" s="25" t="s">
        <v>6341</v>
      </c>
      <c r="M158" s="25"/>
      <c r="N158" s="25"/>
      <c r="O158" s="25" t="s">
        <v>721</v>
      </c>
      <c r="P158" s="25"/>
      <c r="Q158" s="25"/>
      <c r="R158" s="25"/>
      <c r="S158" s="25" t="s">
        <v>119</v>
      </c>
      <c r="T158" s="25"/>
      <c r="U158" s="25"/>
      <c r="V158" s="25"/>
      <c r="W158" s="25"/>
      <c r="X158" s="25">
        <f t="shared" si="5"/>
        <v>1</v>
      </c>
      <c r="Y158" s="25" t="s">
        <v>2413</v>
      </c>
      <c r="Z158" s="25"/>
      <c r="AA158" s="25"/>
      <c r="AB158" s="25"/>
      <c r="AC158" s="25"/>
      <c r="AD158" s="25"/>
      <c r="AE158" s="25"/>
      <c r="AF158" s="25"/>
      <c r="AG158" s="25"/>
      <c r="AH158" s="25"/>
      <c r="AI158" s="25" t="s">
        <v>2414</v>
      </c>
      <c r="AJ158" s="25"/>
      <c r="AK158" s="25"/>
      <c r="AL158" s="25"/>
      <c r="AM158" s="25"/>
      <c r="AN158" s="25"/>
      <c r="AO158" s="25"/>
      <c r="AP158" s="25"/>
      <c r="AQ158" s="25"/>
      <c r="AR158" s="25" t="s">
        <v>1185</v>
      </c>
      <c r="AS158" s="25" t="s">
        <v>1334</v>
      </c>
      <c r="AT158" s="25" t="s">
        <v>1271</v>
      </c>
      <c r="AU158" s="25"/>
      <c r="AV158" s="25"/>
      <c r="AW158" s="25"/>
      <c r="AX158" s="25"/>
      <c r="AY158" s="25"/>
      <c r="AZ158" s="25"/>
      <c r="BA158" s="25"/>
      <c r="BB158" s="25"/>
      <c r="BC158" s="25"/>
      <c r="BD158" s="30"/>
      <c r="BE158" s="30"/>
      <c r="BF158" s="25"/>
      <c r="BG158" s="25"/>
      <c r="BH158" s="25"/>
      <c r="BI158" s="25"/>
      <c r="BJ158" s="25"/>
      <c r="BK158" s="25"/>
      <c r="BL158" s="25"/>
      <c r="BM158" s="25"/>
      <c r="BN158" s="25"/>
      <c r="BO158" s="25"/>
      <c r="BP158" s="25"/>
      <c r="BQ158" s="25"/>
      <c r="BR158" s="25"/>
      <c r="BS158" s="25"/>
      <c r="BT158" s="25"/>
      <c r="BU158" s="25"/>
      <c r="BV158" s="25"/>
      <c r="BW158" s="25"/>
      <c r="BX158" s="25"/>
      <c r="BY158" s="25"/>
      <c r="BZ158" s="25"/>
      <c r="CA158" s="25"/>
      <c r="CB158" s="25"/>
      <c r="CC158" s="25"/>
      <c r="CD158" s="25"/>
      <c r="CE158" s="25"/>
      <c r="CF158" s="25"/>
      <c r="CG158" s="25"/>
      <c r="CH158" s="25"/>
      <c r="CI158" s="25"/>
      <c r="CJ158" s="25"/>
      <c r="CK158" s="25"/>
      <c r="CL158" s="25"/>
      <c r="CM158" s="25"/>
      <c r="CN158" s="25"/>
      <c r="CO158" s="25"/>
      <c r="CP158" s="25"/>
      <c r="CQ158" s="25"/>
      <c r="CR158" s="25"/>
      <c r="CS158" s="25"/>
      <c r="CT158" s="25"/>
      <c r="CU158" s="25"/>
      <c r="CV158" s="25"/>
      <c r="CW158" s="25"/>
      <c r="CX158" s="25"/>
      <c r="CY158" s="25"/>
      <c r="CZ158" s="25"/>
      <c r="DA158" s="25"/>
      <c r="DB158" s="25"/>
      <c r="DC158" s="25"/>
      <c r="DD158" s="25"/>
      <c r="DE158" s="25"/>
      <c r="DF158" s="25"/>
      <c r="DG158" s="25"/>
      <c r="DH158" s="25"/>
      <c r="DI158" s="25"/>
      <c r="DJ158" s="25"/>
      <c r="DK158" s="25"/>
      <c r="DL158" s="25"/>
      <c r="DM158" s="25"/>
      <c r="DN158" s="25"/>
      <c r="DO158" s="25"/>
      <c r="DP158" s="25"/>
      <c r="DQ158" s="25"/>
    </row>
    <row r="159" spans="1:121" s="29" customFormat="1" x14ac:dyDescent="0.35">
      <c r="A159" s="25" t="s">
        <v>6109</v>
      </c>
      <c r="B159" s="25">
        <f t="shared" si="4"/>
        <v>10</v>
      </c>
      <c r="C159" s="25"/>
      <c r="D159" s="25"/>
      <c r="E159" s="25"/>
      <c r="F159" s="25"/>
      <c r="G159" s="25"/>
      <c r="H159" s="25"/>
      <c r="I159" s="25"/>
      <c r="J159" s="25"/>
      <c r="K159" s="25" t="s">
        <v>2431</v>
      </c>
      <c r="L159" s="25" t="s">
        <v>6341</v>
      </c>
      <c r="M159" s="25"/>
      <c r="N159" s="25"/>
      <c r="O159" s="25" t="s">
        <v>721</v>
      </c>
      <c r="P159" s="25"/>
      <c r="Q159" s="25"/>
      <c r="R159" s="25"/>
      <c r="S159" s="25" t="s">
        <v>119</v>
      </c>
      <c r="T159" s="25"/>
      <c r="U159" s="25"/>
      <c r="V159" s="25"/>
      <c r="W159" s="25"/>
      <c r="X159" s="25">
        <f t="shared" si="5"/>
        <v>1</v>
      </c>
      <c r="Y159" s="25" t="s">
        <v>2430</v>
      </c>
      <c r="Z159" s="25"/>
      <c r="AA159" s="25"/>
      <c r="AB159" s="25"/>
      <c r="AC159" s="25"/>
      <c r="AD159" s="25"/>
      <c r="AE159" s="25"/>
      <c r="AF159" s="25"/>
      <c r="AG159" s="25"/>
      <c r="AH159" s="25"/>
      <c r="AI159" s="25" t="s">
        <v>2431</v>
      </c>
      <c r="AJ159" s="25"/>
      <c r="AK159" s="25"/>
      <c r="AL159" s="25"/>
      <c r="AM159" s="25"/>
      <c r="AN159" s="25"/>
      <c r="AO159" s="25"/>
      <c r="AP159" s="25"/>
      <c r="AQ159" s="25"/>
      <c r="AR159" s="25" t="s">
        <v>1185</v>
      </c>
      <c r="AS159" s="25" t="s">
        <v>1334</v>
      </c>
      <c r="AT159" s="25" t="s">
        <v>1271</v>
      </c>
      <c r="AU159" s="25"/>
      <c r="AV159" s="25"/>
      <c r="AW159" s="25"/>
      <c r="AX159" s="25"/>
      <c r="AY159" s="25"/>
      <c r="AZ159" s="25"/>
      <c r="BA159" s="25"/>
      <c r="BB159" s="25"/>
      <c r="BC159" s="25"/>
      <c r="BD159" s="30"/>
      <c r="BE159" s="30"/>
      <c r="BF159" s="25"/>
      <c r="BG159" s="25"/>
      <c r="BH159" s="25"/>
      <c r="BI159" s="25"/>
      <c r="BJ159" s="25"/>
      <c r="BK159" s="25"/>
      <c r="BL159" s="25"/>
      <c r="BM159" s="25"/>
      <c r="BN159" s="25"/>
      <c r="BO159" s="25"/>
      <c r="BP159" s="25"/>
      <c r="BQ159" s="25"/>
      <c r="BR159" s="25"/>
      <c r="BS159" s="25"/>
      <c r="BT159" s="25"/>
      <c r="BU159" s="25"/>
      <c r="BV159" s="25"/>
      <c r="BW159" s="25"/>
      <c r="BX159" s="25"/>
      <c r="BY159" s="25"/>
      <c r="BZ159" s="25"/>
      <c r="CA159" s="25"/>
      <c r="CB159" s="25"/>
      <c r="CC159" s="25"/>
      <c r="CD159" s="25"/>
      <c r="CE159" s="25"/>
      <c r="CF159" s="25"/>
      <c r="CG159" s="25"/>
      <c r="CH159" s="25"/>
      <c r="CI159" s="25"/>
      <c r="CJ159" s="25"/>
      <c r="CK159" s="25"/>
      <c r="CL159" s="25"/>
      <c r="CM159" s="25"/>
      <c r="CN159" s="25"/>
      <c r="CO159" s="25"/>
      <c r="CP159" s="25"/>
      <c r="CQ159" s="25"/>
      <c r="CR159" s="25"/>
      <c r="CS159" s="25"/>
      <c r="CT159" s="25"/>
      <c r="CU159" s="25"/>
      <c r="CV159" s="25"/>
      <c r="CW159" s="25"/>
      <c r="CX159" s="25"/>
      <c r="CY159" s="25"/>
      <c r="CZ159" s="25"/>
      <c r="DA159" s="25"/>
      <c r="DB159" s="25"/>
      <c r="DC159" s="25"/>
      <c r="DD159" s="25"/>
      <c r="DE159" s="25"/>
      <c r="DF159" s="25"/>
      <c r="DG159" s="25"/>
      <c r="DH159" s="25"/>
      <c r="DI159" s="25"/>
      <c r="DJ159" s="25"/>
      <c r="DK159" s="25"/>
      <c r="DL159" s="25"/>
      <c r="DM159" s="25"/>
      <c r="DN159" s="25"/>
      <c r="DO159" s="25"/>
      <c r="DP159" s="25"/>
      <c r="DQ159" s="25"/>
    </row>
    <row r="160" spans="1:121" s="29" customFormat="1" x14ac:dyDescent="0.35">
      <c r="A160" s="25" t="s">
        <v>6109</v>
      </c>
      <c r="B160" s="25">
        <f t="shared" si="4"/>
        <v>10</v>
      </c>
      <c r="C160" s="25"/>
      <c r="D160" s="25"/>
      <c r="E160" s="25"/>
      <c r="F160" s="25"/>
      <c r="G160" s="25"/>
      <c r="H160" s="25"/>
      <c r="I160" s="25"/>
      <c r="J160" s="25"/>
      <c r="K160" s="25" t="s">
        <v>2611</v>
      </c>
      <c r="L160" s="25" t="s">
        <v>6341</v>
      </c>
      <c r="M160" s="25"/>
      <c r="N160" s="25"/>
      <c r="O160" s="25" t="s">
        <v>721</v>
      </c>
      <c r="P160" s="25"/>
      <c r="Q160" s="25"/>
      <c r="R160" s="25"/>
      <c r="S160" s="25" t="s">
        <v>119</v>
      </c>
      <c r="T160" s="25"/>
      <c r="U160" s="25"/>
      <c r="V160" s="25"/>
      <c r="W160" s="25"/>
      <c r="X160" s="25">
        <f t="shared" si="5"/>
        <v>1</v>
      </c>
      <c r="Y160" s="25" t="s">
        <v>2610</v>
      </c>
      <c r="Z160" s="25"/>
      <c r="AA160" s="25"/>
      <c r="AB160" s="25"/>
      <c r="AC160" s="25"/>
      <c r="AD160" s="25"/>
      <c r="AE160" s="25"/>
      <c r="AF160" s="25"/>
      <c r="AG160" s="25"/>
      <c r="AH160" s="25"/>
      <c r="AI160" s="25" t="s">
        <v>2611</v>
      </c>
      <c r="AJ160" s="25"/>
      <c r="AK160" s="25"/>
      <c r="AL160" s="25"/>
      <c r="AM160" s="25"/>
      <c r="AN160" s="25"/>
      <c r="AO160" s="25"/>
      <c r="AP160" s="25"/>
      <c r="AQ160" s="25"/>
      <c r="AR160" s="25" t="s">
        <v>2598</v>
      </c>
      <c r="AS160" s="25" t="s">
        <v>1187</v>
      </c>
      <c r="AT160" s="25" t="s">
        <v>1726</v>
      </c>
      <c r="AU160" s="25"/>
      <c r="AV160" s="25"/>
      <c r="AW160" s="25"/>
      <c r="AX160" s="25"/>
      <c r="AY160" s="25"/>
      <c r="AZ160" s="25"/>
      <c r="BA160" s="25"/>
      <c r="BB160" s="25"/>
      <c r="BC160" s="25"/>
      <c r="BD160" s="30"/>
      <c r="BE160" s="30"/>
      <c r="BF160" s="25"/>
      <c r="BG160" s="25"/>
      <c r="BH160" s="25"/>
      <c r="BI160" s="25"/>
      <c r="BJ160" s="25"/>
      <c r="BK160" s="25"/>
      <c r="BL160" s="25"/>
      <c r="BM160" s="25"/>
      <c r="BN160" s="25"/>
      <c r="BO160" s="25"/>
      <c r="BP160" s="25"/>
      <c r="BQ160" s="25"/>
      <c r="BR160" s="25"/>
      <c r="BS160" s="25"/>
      <c r="BT160" s="25"/>
      <c r="BU160" s="25"/>
      <c r="BV160" s="25"/>
      <c r="BW160" s="25"/>
      <c r="BX160" s="25"/>
      <c r="BY160" s="25"/>
      <c r="BZ160" s="25"/>
      <c r="CA160" s="25"/>
      <c r="CB160" s="25"/>
      <c r="CC160" s="25"/>
      <c r="CD160" s="25"/>
      <c r="CE160" s="25"/>
      <c r="CF160" s="25"/>
      <c r="CG160" s="25"/>
      <c r="CH160" s="25"/>
      <c r="CI160" s="25"/>
      <c r="CJ160" s="25"/>
      <c r="CK160" s="25"/>
      <c r="CL160" s="25"/>
      <c r="CM160" s="25"/>
      <c r="CN160" s="25"/>
      <c r="CO160" s="25"/>
      <c r="CP160" s="25"/>
      <c r="CQ160" s="25"/>
      <c r="CR160" s="25"/>
      <c r="CS160" s="25"/>
      <c r="CT160" s="25"/>
      <c r="CU160" s="25"/>
      <c r="CV160" s="25"/>
      <c r="CW160" s="25"/>
      <c r="CX160" s="25"/>
      <c r="CY160" s="25"/>
      <c r="CZ160" s="25"/>
      <c r="DA160" s="25"/>
      <c r="DB160" s="25"/>
      <c r="DC160" s="25"/>
      <c r="DD160" s="25"/>
      <c r="DE160" s="25"/>
      <c r="DF160" s="25"/>
      <c r="DG160" s="25"/>
      <c r="DH160" s="25"/>
      <c r="DI160" s="25"/>
      <c r="DJ160" s="25"/>
      <c r="DK160" s="25"/>
      <c r="DL160" s="25"/>
      <c r="DM160" s="25"/>
      <c r="DN160" s="25"/>
      <c r="DO160" s="25"/>
      <c r="DP160" s="25"/>
      <c r="DQ160" s="25"/>
    </row>
    <row r="161" spans="1:121" s="29" customFormat="1" x14ac:dyDescent="0.35">
      <c r="A161" s="25" t="s">
        <v>6109</v>
      </c>
      <c r="B161" s="25">
        <f t="shared" si="4"/>
        <v>10</v>
      </c>
      <c r="C161" s="25"/>
      <c r="D161" s="25"/>
      <c r="E161" s="25"/>
      <c r="F161" s="25"/>
      <c r="G161" s="25"/>
      <c r="H161" s="25"/>
      <c r="I161" s="25"/>
      <c r="J161" s="25"/>
      <c r="K161" s="25" t="s">
        <v>2315</v>
      </c>
      <c r="L161" s="25" t="s">
        <v>6341</v>
      </c>
      <c r="M161" s="25"/>
      <c r="N161" s="25"/>
      <c r="O161" s="25" t="s">
        <v>721</v>
      </c>
      <c r="P161" s="25"/>
      <c r="Q161" s="25"/>
      <c r="R161" s="25"/>
      <c r="S161" s="25" t="s">
        <v>119</v>
      </c>
      <c r="T161" s="25"/>
      <c r="U161" s="25"/>
      <c r="V161" s="25"/>
      <c r="W161" s="25"/>
      <c r="X161" s="25">
        <f t="shared" si="5"/>
        <v>1</v>
      </c>
      <c r="Y161" s="25" t="s">
        <v>2314</v>
      </c>
      <c r="Z161" s="25"/>
      <c r="AA161" s="25"/>
      <c r="AB161" s="25"/>
      <c r="AC161" s="25"/>
      <c r="AD161" s="25"/>
      <c r="AE161" s="25"/>
      <c r="AF161" s="25"/>
      <c r="AG161" s="25"/>
      <c r="AH161" s="25"/>
      <c r="AI161" s="25" t="s">
        <v>2315</v>
      </c>
      <c r="AJ161" s="25"/>
      <c r="AK161" s="25"/>
      <c r="AL161" s="25"/>
      <c r="AM161" s="25"/>
      <c r="AN161" s="25"/>
      <c r="AO161" s="25"/>
      <c r="AP161" s="25"/>
      <c r="AQ161" s="25"/>
      <c r="AR161" s="25" t="s">
        <v>1464</v>
      </c>
      <c r="AS161" s="25" t="s">
        <v>1460</v>
      </c>
      <c r="AT161" s="25" t="s">
        <v>1134</v>
      </c>
      <c r="AU161" s="25"/>
      <c r="AV161" s="25"/>
      <c r="AW161" s="25"/>
      <c r="AX161" s="25"/>
      <c r="AY161" s="25"/>
      <c r="AZ161" s="25"/>
      <c r="BA161" s="25"/>
      <c r="BB161" s="25"/>
      <c r="BC161" s="25"/>
      <c r="BD161" s="30"/>
      <c r="BE161" s="30"/>
      <c r="BF161" s="25"/>
      <c r="BG161" s="25"/>
      <c r="BH161" s="25"/>
      <c r="BI161" s="25"/>
      <c r="BJ161" s="25"/>
      <c r="BK161" s="25"/>
      <c r="BL161" s="25"/>
      <c r="BM161" s="25"/>
      <c r="BN161" s="25"/>
      <c r="BO161" s="25"/>
      <c r="BP161" s="25"/>
      <c r="BQ161" s="25"/>
      <c r="BR161" s="25"/>
      <c r="BS161" s="25"/>
      <c r="BT161" s="25"/>
      <c r="BU161" s="25"/>
      <c r="BV161" s="25"/>
      <c r="BW161" s="25"/>
      <c r="BX161" s="25"/>
      <c r="BY161" s="25"/>
      <c r="BZ161" s="25"/>
      <c r="CA161" s="25"/>
      <c r="CB161" s="25"/>
      <c r="CC161" s="25"/>
      <c r="CD161" s="25"/>
      <c r="CE161" s="25"/>
      <c r="CF161" s="25"/>
      <c r="CG161" s="25"/>
      <c r="CH161" s="25"/>
      <c r="CI161" s="25"/>
      <c r="CJ161" s="25"/>
      <c r="CK161" s="25"/>
      <c r="CL161" s="25"/>
      <c r="CM161" s="25"/>
      <c r="CN161" s="25"/>
      <c r="CO161" s="25"/>
      <c r="CP161" s="25"/>
      <c r="CQ161" s="25"/>
      <c r="CR161" s="25"/>
      <c r="CS161" s="25"/>
      <c r="CT161" s="25"/>
      <c r="CU161" s="25"/>
      <c r="CV161" s="25"/>
      <c r="CW161" s="25"/>
      <c r="CX161" s="25"/>
      <c r="CY161" s="25"/>
      <c r="CZ161" s="25"/>
      <c r="DA161" s="25"/>
      <c r="DB161" s="25"/>
      <c r="DC161" s="25"/>
      <c r="DD161" s="25"/>
      <c r="DE161" s="25"/>
      <c r="DF161" s="25"/>
      <c r="DG161" s="25"/>
      <c r="DH161" s="25"/>
      <c r="DI161" s="25"/>
      <c r="DJ161" s="25"/>
      <c r="DK161" s="25"/>
      <c r="DL161" s="25"/>
      <c r="DM161" s="25"/>
      <c r="DN161" s="25"/>
      <c r="DO161" s="25"/>
      <c r="DP161" s="25"/>
      <c r="DQ161" s="25"/>
    </row>
    <row r="162" spans="1:121" s="29" customFormat="1" x14ac:dyDescent="0.35">
      <c r="A162" s="29" t="s">
        <v>6109</v>
      </c>
      <c r="B162" s="29">
        <f t="shared" si="4"/>
        <v>45</v>
      </c>
      <c r="K162" s="29" t="s">
        <v>3076</v>
      </c>
      <c r="L162" s="29" t="s">
        <v>6341</v>
      </c>
      <c r="O162" s="29" t="s">
        <v>6587</v>
      </c>
      <c r="R162" s="29" t="s">
        <v>119</v>
      </c>
      <c r="V162" s="29" t="s">
        <v>119</v>
      </c>
      <c r="W162" s="29" t="s">
        <v>119</v>
      </c>
      <c r="X162" s="29">
        <f t="shared" si="5"/>
        <v>2</v>
      </c>
      <c r="Y162" s="29" t="s">
        <v>3077</v>
      </c>
      <c r="Z162" s="29" t="s">
        <v>669</v>
      </c>
      <c r="AJ162" s="29" t="s">
        <v>6362</v>
      </c>
      <c r="AN162" s="29" t="s">
        <v>3083</v>
      </c>
      <c r="AO162" s="29" t="s">
        <v>5766</v>
      </c>
      <c r="AQ162" s="29" t="s">
        <v>6185</v>
      </c>
      <c r="AR162" s="29" t="s">
        <v>3078</v>
      </c>
      <c r="AS162" s="29" t="s">
        <v>956</v>
      </c>
      <c r="AT162" s="29" t="s">
        <v>7284</v>
      </c>
      <c r="AU162" s="29" t="s">
        <v>588</v>
      </c>
      <c r="AV162" s="29" t="s">
        <v>3080</v>
      </c>
      <c r="AW162" s="29">
        <v>13</v>
      </c>
      <c r="AX162" s="29">
        <v>122</v>
      </c>
      <c r="AY162" s="29" t="s">
        <v>699</v>
      </c>
      <c r="AZ162" s="29" t="s">
        <v>3073</v>
      </c>
      <c r="BA162" s="29" t="s">
        <v>3080</v>
      </c>
      <c r="BB162" s="29" t="s">
        <v>3080</v>
      </c>
      <c r="BC162" s="29" t="s">
        <v>3081</v>
      </c>
      <c r="BN162" s="29" t="s">
        <v>3076</v>
      </c>
      <c r="BO162" s="29" t="s">
        <v>3083</v>
      </c>
      <c r="BS162" s="29" t="s">
        <v>3074</v>
      </c>
      <c r="BT162" s="29" t="s">
        <v>3075</v>
      </c>
      <c r="BY162" s="29" t="s">
        <v>3086</v>
      </c>
      <c r="BZ162" s="29" t="s">
        <v>3085</v>
      </c>
      <c r="CC162" s="29" t="s">
        <v>3084</v>
      </c>
      <c r="CD162" s="29" t="s">
        <v>3087</v>
      </c>
      <c r="CJ162" s="29" t="s">
        <v>3082</v>
      </c>
      <c r="CM162" s="29" t="s">
        <v>5767</v>
      </c>
      <c r="CN162" s="29" t="s">
        <v>119</v>
      </c>
      <c r="CO162" s="29" t="s">
        <v>3101</v>
      </c>
      <c r="CQ162" s="29" t="s">
        <v>3074</v>
      </c>
      <c r="CR162" s="29" t="s">
        <v>3075</v>
      </c>
      <c r="CS162" s="29" t="s">
        <v>3175</v>
      </c>
      <c r="CT162" s="29" t="s">
        <v>3177</v>
      </c>
      <c r="CU162" s="29" t="s">
        <v>3178</v>
      </c>
      <c r="CV162" s="29" t="s">
        <v>3179</v>
      </c>
      <c r="CW162" s="29" t="s">
        <v>3180</v>
      </c>
      <c r="CY162" s="29">
        <v>1300</v>
      </c>
    </row>
    <row r="163" spans="1:121" s="29" customFormat="1" x14ac:dyDescent="0.35">
      <c r="A163" s="25" t="s">
        <v>6109</v>
      </c>
      <c r="B163" s="25">
        <f t="shared" si="4"/>
        <v>10</v>
      </c>
      <c r="C163" s="25"/>
      <c r="D163" s="25"/>
      <c r="E163" s="25"/>
      <c r="F163" s="25"/>
      <c r="G163" s="25"/>
      <c r="H163" s="25"/>
      <c r="I163" s="25"/>
      <c r="J163" s="25"/>
      <c r="K163" s="25" t="s">
        <v>2151</v>
      </c>
      <c r="L163" s="25" t="s">
        <v>6341</v>
      </c>
      <c r="M163" s="25"/>
      <c r="N163" s="25"/>
      <c r="O163" s="25" t="s">
        <v>721</v>
      </c>
      <c r="P163" s="25"/>
      <c r="Q163" s="25"/>
      <c r="R163" s="25"/>
      <c r="S163" s="25" t="s">
        <v>119</v>
      </c>
      <c r="T163" s="25"/>
      <c r="U163" s="25"/>
      <c r="V163" s="25"/>
      <c r="W163" s="25"/>
      <c r="X163" s="25">
        <f t="shared" si="5"/>
        <v>1</v>
      </c>
      <c r="Y163" s="25" t="s">
        <v>2150</v>
      </c>
      <c r="Z163" s="25"/>
      <c r="AA163" s="25"/>
      <c r="AB163" s="25"/>
      <c r="AC163" s="25"/>
      <c r="AD163" s="25"/>
      <c r="AE163" s="25"/>
      <c r="AF163" s="25"/>
      <c r="AG163" s="25"/>
      <c r="AH163" s="25"/>
      <c r="AI163" s="25" t="s">
        <v>2151</v>
      </c>
      <c r="AJ163" s="25"/>
      <c r="AK163" s="25"/>
      <c r="AL163" s="25"/>
      <c r="AM163" s="25"/>
      <c r="AN163" s="25"/>
      <c r="AO163" s="25"/>
      <c r="AP163" s="25"/>
      <c r="AQ163" s="25"/>
      <c r="AR163" s="25" t="s">
        <v>1416</v>
      </c>
      <c r="AS163" s="25" t="s">
        <v>2152</v>
      </c>
      <c r="AT163" s="25" t="s">
        <v>1820</v>
      </c>
      <c r="AU163" s="25"/>
      <c r="AV163" s="25"/>
      <c r="AW163" s="25"/>
      <c r="AX163" s="25"/>
      <c r="AY163" s="25"/>
      <c r="AZ163" s="25"/>
      <c r="BA163" s="25"/>
      <c r="BB163" s="25"/>
      <c r="BC163" s="25"/>
      <c r="BD163" s="30"/>
      <c r="BE163" s="30"/>
      <c r="BF163" s="25"/>
      <c r="BG163" s="25"/>
      <c r="BH163" s="25"/>
      <c r="BI163" s="25"/>
      <c r="BJ163" s="25"/>
      <c r="BK163" s="25"/>
      <c r="BL163" s="25"/>
      <c r="BM163" s="25"/>
      <c r="BN163" s="25"/>
      <c r="BO163" s="25"/>
      <c r="BP163" s="25"/>
      <c r="BQ163" s="25"/>
      <c r="BR163" s="25"/>
      <c r="BS163" s="25"/>
      <c r="BT163" s="25"/>
      <c r="BU163" s="25"/>
      <c r="BV163" s="25"/>
      <c r="BW163" s="25"/>
      <c r="BX163" s="25"/>
      <c r="BY163" s="25"/>
      <c r="BZ163" s="25"/>
      <c r="CA163" s="25"/>
      <c r="CB163" s="25"/>
      <c r="CC163" s="25"/>
      <c r="CD163" s="25"/>
      <c r="CE163" s="25"/>
      <c r="CF163" s="25"/>
      <c r="CG163" s="25"/>
      <c r="CH163" s="25"/>
      <c r="CI163" s="25"/>
      <c r="CJ163" s="25"/>
      <c r="CK163" s="25"/>
      <c r="CL163" s="25"/>
      <c r="CM163" s="25"/>
      <c r="CN163" s="25"/>
      <c r="CO163" s="25"/>
      <c r="CP163" s="25"/>
      <c r="CQ163" s="25"/>
      <c r="CR163" s="25"/>
      <c r="CS163" s="25"/>
      <c r="CT163" s="25"/>
      <c r="CU163" s="25"/>
      <c r="CV163" s="25"/>
      <c r="CW163" s="25"/>
      <c r="CX163" s="25"/>
      <c r="CY163" s="25"/>
      <c r="CZ163" s="25"/>
      <c r="DA163" s="25"/>
      <c r="DB163" s="25"/>
      <c r="DC163" s="25"/>
      <c r="DD163" s="25"/>
      <c r="DE163" s="25"/>
      <c r="DF163" s="25"/>
      <c r="DG163" s="25"/>
      <c r="DH163" s="25"/>
      <c r="DI163" s="25"/>
      <c r="DJ163" s="25"/>
      <c r="DK163" s="25"/>
      <c r="DL163" s="25"/>
      <c r="DM163" s="25"/>
      <c r="DN163" s="25"/>
      <c r="DO163" s="25"/>
      <c r="DP163" s="25"/>
      <c r="DQ163" s="25"/>
    </row>
    <row r="164" spans="1:121" s="29" customFormat="1" x14ac:dyDescent="0.35">
      <c r="A164" s="25" t="s">
        <v>6109</v>
      </c>
      <c r="B164" s="25">
        <f t="shared" si="4"/>
        <v>10</v>
      </c>
      <c r="C164" s="25"/>
      <c r="D164" s="25"/>
      <c r="E164" s="25"/>
      <c r="F164" s="25"/>
      <c r="G164" s="25"/>
      <c r="H164" s="25"/>
      <c r="I164" s="25"/>
      <c r="J164" s="25"/>
      <c r="K164" s="25" t="s">
        <v>2939</v>
      </c>
      <c r="L164" s="25" t="s">
        <v>6341</v>
      </c>
      <c r="M164" s="25"/>
      <c r="N164" s="25"/>
      <c r="O164" s="25" t="s">
        <v>721</v>
      </c>
      <c r="P164" s="25"/>
      <c r="Q164" s="25"/>
      <c r="R164" s="25"/>
      <c r="S164" s="25" t="s">
        <v>119</v>
      </c>
      <c r="T164" s="25"/>
      <c r="U164" s="25"/>
      <c r="V164" s="25"/>
      <c r="W164" s="25"/>
      <c r="X164" s="25">
        <f t="shared" si="5"/>
        <v>1</v>
      </c>
      <c r="Y164" s="25" t="s">
        <v>2938</v>
      </c>
      <c r="Z164" s="25"/>
      <c r="AA164" s="25"/>
      <c r="AB164" s="25"/>
      <c r="AC164" s="25"/>
      <c r="AD164" s="25"/>
      <c r="AE164" s="25"/>
      <c r="AF164" s="25"/>
      <c r="AG164" s="25"/>
      <c r="AH164" s="25"/>
      <c r="AI164" s="25" t="s">
        <v>2939</v>
      </c>
      <c r="AJ164" s="25"/>
      <c r="AK164" s="25"/>
      <c r="AL164" s="25"/>
      <c r="AM164" s="25"/>
      <c r="AN164" s="25"/>
      <c r="AO164" s="25"/>
      <c r="AP164" s="25"/>
      <c r="AQ164" s="25"/>
      <c r="AR164" s="25" t="s">
        <v>5791</v>
      </c>
      <c r="AS164" s="25" t="s">
        <v>719</v>
      </c>
      <c r="AT164" s="25" t="s">
        <v>1696</v>
      </c>
      <c r="AU164" s="25"/>
      <c r="AV164" s="25"/>
      <c r="AW164" s="25"/>
      <c r="AX164" s="25"/>
      <c r="AY164" s="25"/>
      <c r="AZ164" s="25"/>
      <c r="BA164" s="25"/>
      <c r="BB164" s="25"/>
      <c r="BC164" s="25"/>
      <c r="BD164" s="30"/>
      <c r="BE164" s="30"/>
      <c r="BF164" s="25"/>
      <c r="BG164" s="25"/>
      <c r="BH164" s="25"/>
      <c r="BI164" s="25"/>
      <c r="BJ164" s="25"/>
      <c r="BK164" s="25"/>
      <c r="BL164" s="25"/>
      <c r="BM164" s="25"/>
      <c r="BN164" s="25"/>
      <c r="BO164" s="25"/>
      <c r="BP164" s="25"/>
      <c r="BQ164" s="25"/>
      <c r="BR164" s="25"/>
      <c r="BS164" s="25"/>
      <c r="BT164" s="25"/>
      <c r="BU164" s="25"/>
      <c r="BV164" s="25"/>
      <c r="BW164" s="25"/>
      <c r="BX164" s="25"/>
      <c r="BY164" s="25"/>
      <c r="BZ164" s="25"/>
      <c r="CA164" s="25"/>
      <c r="CB164" s="25"/>
      <c r="CC164" s="25"/>
      <c r="CD164" s="25"/>
      <c r="CE164" s="25"/>
      <c r="CF164" s="25"/>
      <c r="CG164" s="25"/>
      <c r="CH164" s="25"/>
      <c r="CI164" s="25"/>
      <c r="CJ164" s="25"/>
      <c r="CK164" s="25"/>
      <c r="CL164" s="25"/>
      <c r="CM164" s="25"/>
      <c r="CN164" s="25"/>
      <c r="CO164" s="25"/>
      <c r="CP164" s="25"/>
      <c r="CQ164" s="25"/>
      <c r="CR164" s="25"/>
      <c r="CS164" s="25"/>
      <c r="CT164" s="25"/>
      <c r="CU164" s="25"/>
      <c r="CV164" s="25"/>
      <c r="CW164" s="25"/>
      <c r="CX164" s="25"/>
      <c r="CY164" s="25"/>
      <c r="CZ164" s="25"/>
      <c r="DA164" s="25"/>
      <c r="DB164" s="25"/>
      <c r="DC164" s="25"/>
      <c r="DD164" s="25"/>
      <c r="DE164" s="25"/>
      <c r="DF164" s="25"/>
      <c r="DG164" s="25"/>
      <c r="DH164" s="25"/>
      <c r="DI164" s="25"/>
      <c r="DJ164" s="25"/>
      <c r="DK164" s="25"/>
      <c r="DL164" s="25"/>
      <c r="DM164" s="25"/>
      <c r="DN164" s="25"/>
      <c r="DO164" s="25"/>
      <c r="DP164" s="25"/>
      <c r="DQ164" s="25"/>
    </row>
    <row r="165" spans="1:121" s="29" customFormat="1" x14ac:dyDescent="0.35">
      <c r="A165" s="25" t="s">
        <v>6109</v>
      </c>
      <c r="B165" s="25">
        <f t="shared" si="4"/>
        <v>10</v>
      </c>
      <c r="C165" s="25"/>
      <c r="D165" s="25"/>
      <c r="E165" s="25"/>
      <c r="F165" s="25"/>
      <c r="G165" s="25"/>
      <c r="H165" s="25"/>
      <c r="I165" s="25"/>
      <c r="J165" s="25"/>
      <c r="K165" s="25" t="s">
        <v>1874</v>
      </c>
      <c r="L165" s="25" t="s">
        <v>6341</v>
      </c>
      <c r="M165" s="25"/>
      <c r="N165" s="25"/>
      <c r="O165" s="25" t="s">
        <v>721</v>
      </c>
      <c r="P165" s="25"/>
      <c r="Q165" s="25"/>
      <c r="R165" s="25"/>
      <c r="S165" s="25" t="s">
        <v>119</v>
      </c>
      <c r="T165" s="25"/>
      <c r="U165" s="25"/>
      <c r="V165" s="25"/>
      <c r="W165" s="25"/>
      <c r="X165" s="25">
        <f t="shared" si="5"/>
        <v>1</v>
      </c>
      <c r="Y165" s="25" t="s">
        <v>1873</v>
      </c>
      <c r="Z165" s="25"/>
      <c r="AA165" s="25"/>
      <c r="AB165" s="25"/>
      <c r="AC165" s="25"/>
      <c r="AD165" s="25"/>
      <c r="AE165" s="25"/>
      <c r="AF165" s="25"/>
      <c r="AG165" s="25"/>
      <c r="AH165" s="25"/>
      <c r="AI165" s="25" t="s">
        <v>1874</v>
      </c>
      <c r="AJ165" s="25"/>
      <c r="AK165" s="25"/>
      <c r="AL165" s="25"/>
      <c r="AM165" s="25"/>
      <c r="AN165" s="25"/>
      <c r="AO165" s="25"/>
      <c r="AP165" s="25"/>
      <c r="AQ165" s="25"/>
      <c r="AR165" s="25" t="s">
        <v>1280</v>
      </c>
      <c r="AS165" s="25" t="s">
        <v>1460</v>
      </c>
      <c r="AT165" s="25" t="s">
        <v>1271</v>
      </c>
      <c r="AU165" s="25"/>
      <c r="AV165" s="25"/>
      <c r="AW165" s="25"/>
      <c r="AX165" s="25"/>
      <c r="AY165" s="25"/>
      <c r="AZ165" s="25"/>
      <c r="BA165" s="25"/>
      <c r="BB165" s="25"/>
      <c r="BC165" s="25"/>
      <c r="BD165" s="30"/>
      <c r="BE165" s="30"/>
      <c r="BF165" s="25"/>
      <c r="BG165" s="25"/>
      <c r="BH165" s="25"/>
      <c r="BI165" s="25"/>
      <c r="BJ165" s="25"/>
      <c r="BK165" s="25"/>
      <c r="BL165" s="25"/>
      <c r="BM165" s="25"/>
      <c r="BN165" s="25"/>
      <c r="BO165" s="25"/>
      <c r="BP165" s="25"/>
      <c r="BQ165" s="25"/>
      <c r="BR165" s="25"/>
      <c r="BS165" s="25"/>
      <c r="BT165" s="25"/>
      <c r="BU165" s="25"/>
      <c r="BV165" s="25"/>
      <c r="BW165" s="25"/>
      <c r="BX165" s="25"/>
      <c r="BY165" s="25"/>
      <c r="BZ165" s="25"/>
      <c r="CA165" s="25"/>
      <c r="CB165" s="25"/>
      <c r="CC165" s="25"/>
      <c r="CD165" s="25"/>
      <c r="CE165" s="25"/>
      <c r="CF165" s="25"/>
      <c r="CG165" s="25"/>
      <c r="CH165" s="25"/>
      <c r="CI165" s="25"/>
      <c r="CJ165" s="25"/>
      <c r="CK165" s="25"/>
      <c r="CL165" s="25"/>
      <c r="CM165" s="25"/>
      <c r="CN165" s="25"/>
      <c r="CO165" s="25"/>
      <c r="CP165" s="25"/>
      <c r="CQ165" s="25"/>
      <c r="CR165" s="25"/>
      <c r="CS165" s="25"/>
      <c r="CT165" s="25"/>
      <c r="CU165" s="25"/>
      <c r="CV165" s="25"/>
      <c r="CW165" s="25"/>
      <c r="CX165" s="25"/>
      <c r="CY165" s="25"/>
      <c r="CZ165" s="25"/>
      <c r="DA165" s="25"/>
      <c r="DB165" s="25"/>
      <c r="DC165" s="25"/>
      <c r="DD165" s="25"/>
      <c r="DE165" s="25"/>
      <c r="DF165" s="25"/>
      <c r="DG165" s="25"/>
      <c r="DH165" s="25"/>
      <c r="DI165" s="25"/>
      <c r="DJ165" s="25"/>
      <c r="DK165" s="25"/>
      <c r="DL165" s="25"/>
      <c r="DM165" s="25"/>
      <c r="DN165" s="25"/>
      <c r="DO165" s="25"/>
      <c r="DP165" s="25"/>
      <c r="DQ165" s="25"/>
    </row>
    <row r="166" spans="1:121" s="29" customFormat="1" x14ac:dyDescent="0.35">
      <c r="A166" s="25" t="s">
        <v>6109</v>
      </c>
      <c r="B166" s="25">
        <f t="shared" si="4"/>
        <v>5</v>
      </c>
      <c r="C166" s="25"/>
      <c r="D166" s="25"/>
      <c r="E166" s="25"/>
      <c r="F166" s="25"/>
      <c r="G166" s="25"/>
      <c r="H166" s="25"/>
      <c r="I166" s="25"/>
      <c r="J166" s="25"/>
      <c r="K166" s="25" t="s">
        <v>6808</v>
      </c>
      <c r="L166" s="25" t="s">
        <v>6341</v>
      </c>
      <c r="M166" s="25"/>
      <c r="N166" s="25"/>
      <c r="O166" s="25" t="s">
        <v>6807</v>
      </c>
      <c r="P166" s="25"/>
      <c r="Q166" s="25" t="s">
        <v>119</v>
      </c>
      <c r="R166" s="25"/>
      <c r="S166" s="25"/>
      <c r="T166" s="25"/>
      <c r="U166" s="25"/>
      <c r="V166" s="25"/>
      <c r="W166" s="25"/>
      <c r="X166" s="25">
        <f t="shared" si="5"/>
        <v>1</v>
      </c>
      <c r="Y166" s="25"/>
      <c r="Z166" s="25"/>
      <c r="AA166" s="25"/>
      <c r="AB166" s="25"/>
      <c r="AC166" s="25"/>
      <c r="AD166" s="25"/>
      <c r="AE166" s="25"/>
      <c r="AF166" s="25"/>
      <c r="AG166" s="25"/>
      <c r="AH166" s="25"/>
      <c r="AI166" s="25"/>
      <c r="AJ166" s="25"/>
      <c r="AK166" s="25"/>
      <c r="AL166" s="25"/>
      <c r="AM166" s="25"/>
      <c r="AN166" s="25"/>
      <c r="AO166" s="25"/>
      <c r="AP166" s="25"/>
      <c r="AQ166" s="25"/>
      <c r="AR166" s="25"/>
      <c r="AS166" s="25"/>
      <c r="AT166" s="25"/>
      <c r="AU166" s="25"/>
      <c r="AV166" s="25"/>
      <c r="AW166" s="25"/>
      <c r="AX166" s="25"/>
      <c r="AY166" s="25"/>
      <c r="AZ166" s="25"/>
      <c r="BA166" s="25"/>
      <c r="BB166" s="25"/>
      <c r="BC166" s="25"/>
      <c r="BD166" s="30"/>
      <c r="BE166" s="30"/>
      <c r="BF166" s="25"/>
      <c r="BG166" s="25"/>
      <c r="BH166" s="25"/>
      <c r="BI166" s="25"/>
      <c r="BJ166" s="25"/>
      <c r="BK166" s="25"/>
      <c r="BL166" s="25"/>
      <c r="BM166" s="25"/>
      <c r="BN166" s="25"/>
      <c r="BO166" s="25"/>
      <c r="BP166" s="25"/>
      <c r="BQ166" s="25"/>
      <c r="BR166" s="25"/>
      <c r="BS166" s="25"/>
      <c r="BT166" s="25"/>
      <c r="BU166" s="25"/>
      <c r="BV166" s="25"/>
      <c r="BW166" s="25"/>
      <c r="BX166" s="25"/>
      <c r="BY166" s="25"/>
      <c r="BZ166" s="25"/>
      <c r="CA166" s="25"/>
      <c r="CB166" s="25"/>
      <c r="CC166" s="25"/>
      <c r="CD166" s="25"/>
      <c r="CE166" s="25"/>
      <c r="CF166" s="25"/>
      <c r="CG166" s="25"/>
      <c r="CH166" s="25"/>
      <c r="CI166" s="25"/>
      <c r="CJ166" s="25"/>
      <c r="CK166" s="25"/>
      <c r="CL166" s="25"/>
      <c r="CM166" s="25"/>
      <c r="CN166" s="25"/>
      <c r="CO166" s="25"/>
      <c r="CP166" s="25"/>
      <c r="CQ166" s="25"/>
      <c r="CR166" s="25"/>
      <c r="CS166" s="25"/>
      <c r="CT166" s="25"/>
      <c r="CU166" s="25"/>
      <c r="CV166" s="25"/>
      <c r="CW166" s="25"/>
      <c r="CX166" s="25"/>
      <c r="CY166" s="25"/>
      <c r="CZ166" s="25"/>
      <c r="DA166" s="25"/>
      <c r="DB166" s="25"/>
      <c r="DC166" s="25"/>
      <c r="DD166" s="25"/>
      <c r="DE166" s="25"/>
      <c r="DF166" s="25"/>
      <c r="DG166" s="25"/>
      <c r="DH166" s="25"/>
      <c r="DI166" s="25"/>
      <c r="DJ166" s="25"/>
      <c r="DK166" s="25"/>
      <c r="DL166" s="25"/>
      <c r="DM166" s="25"/>
      <c r="DN166" s="25"/>
      <c r="DO166" s="25"/>
      <c r="DP166" s="25"/>
      <c r="DQ166" s="25"/>
    </row>
    <row r="167" spans="1:121" s="29" customFormat="1" x14ac:dyDescent="0.35">
      <c r="A167" s="25" t="s">
        <v>6109</v>
      </c>
      <c r="B167" s="25">
        <f t="shared" si="4"/>
        <v>10</v>
      </c>
      <c r="C167" s="25"/>
      <c r="D167" s="25"/>
      <c r="E167" s="25"/>
      <c r="F167" s="25"/>
      <c r="G167" s="25"/>
      <c r="H167" s="25"/>
      <c r="I167" s="25"/>
      <c r="J167" s="25"/>
      <c r="K167" s="25" t="s">
        <v>2208</v>
      </c>
      <c r="L167" s="25" t="s">
        <v>6341</v>
      </c>
      <c r="M167" s="25"/>
      <c r="N167" s="25"/>
      <c r="O167" s="25" t="s">
        <v>721</v>
      </c>
      <c r="P167" s="25"/>
      <c r="Q167" s="25"/>
      <c r="R167" s="25"/>
      <c r="S167" s="25" t="s">
        <v>119</v>
      </c>
      <c r="T167" s="25"/>
      <c r="U167" s="25"/>
      <c r="V167" s="25"/>
      <c r="W167" s="25"/>
      <c r="X167" s="25">
        <f t="shared" si="5"/>
        <v>1</v>
      </c>
      <c r="Y167" s="25" t="s">
        <v>2206</v>
      </c>
      <c r="Z167" s="25"/>
      <c r="AA167" s="25"/>
      <c r="AB167" s="25"/>
      <c r="AC167" s="25"/>
      <c r="AD167" s="25"/>
      <c r="AE167" s="25"/>
      <c r="AF167" s="25"/>
      <c r="AG167" s="25"/>
      <c r="AH167" s="25"/>
      <c r="AI167" s="25" t="s">
        <v>2208</v>
      </c>
      <c r="AJ167" s="25"/>
      <c r="AK167" s="25"/>
      <c r="AL167" s="25"/>
      <c r="AM167" s="25"/>
      <c r="AN167" s="25"/>
      <c r="AO167" s="25"/>
      <c r="AP167" s="25"/>
      <c r="AQ167" s="25"/>
      <c r="AR167" s="25" t="s">
        <v>2207</v>
      </c>
      <c r="AS167" s="25" t="s">
        <v>719</v>
      </c>
      <c r="AT167" s="25" t="s">
        <v>2209</v>
      </c>
      <c r="AU167" s="25"/>
      <c r="AV167" s="25"/>
      <c r="AW167" s="25"/>
      <c r="AX167" s="25"/>
      <c r="AY167" s="25"/>
      <c r="AZ167" s="25"/>
      <c r="BA167" s="25"/>
      <c r="BB167" s="25"/>
      <c r="BC167" s="25"/>
      <c r="BD167" s="30"/>
      <c r="BE167" s="30"/>
      <c r="BF167" s="25"/>
      <c r="BG167" s="25"/>
      <c r="BH167" s="25"/>
      <c r="BI167" s="25"/>
      <c r="BJ167" s="25"/>
      <c r="BK167" s="25"/>
      <c r="BL167" s="25"/>
      <c r="BM167" s="25"/>
      <c r="BN167" s="25"/>
      <c r="BO167" s="25"/>
      <c r="BP167" s="25"/>
      <c r="BQ167" s="25"/>
      <c r="BR167" s="25"/>
      <c r="BS167" s="25"/>
      <c r="BT167" s="25"/>
      <c r="BU167" s="25"/>
      <c r="BV167" s="25"/>
      <c r="BW167" s="25"/>
      <c r="BX167" s="25"/>
      <c r="BY167" s="25"/>
      <c r="BZ167" s="25"/>
      <c r="CA167" s="25"/>
      <c r="CB167" s="25"/>
      <c r="CC167" s="25"/>
      <c r="CD167" s="25"/>
      <c r="CE167" s="25"/>
      <c r="CF167" s="25"/>
      <c r="CG167" s="25"/>
      <c r="CH167" s="25"/>
      <c r="CI167" s="25"/>
      <c r="CJ167" s="25"/>
      <c r="CK167" s="25"/>
      <c r="CL167" s="25"/>
      <c r="CM167" s="25"/>
      <c r="CN167" s="25"/>
      <c r="CO167" s="25"/>
      <c r="CP167" s="25"/>
      <c r="CQ167" s="25"/>
      <c r="CR167" s="25"/>
      <c r="CS167" s="25"/>
      <c r="CT167" s="25"/>
      <c r="CU167" s="25"/>
      <c r="CV167" s="25"/>
      <c r="CW167" s="25"/>
      <c r="CX167" s="25"/>
      <c r="CY167" s="25"/>
      <c r="CZ167" s="25"/>
      <c r="DA167" s="25"/>
      <c r="DB167" s="25"/>
      <c r="DC167" s="25"/>
      <c r="DD167" s="25"/>
      <c r="DE167" s="25"/>
      <c r="DF167" s="25"/>
      <c r="DG167" s="25"/>
      <c r="DH167" s="25"/>
      <c r="DI167" s="25"/>
      <c r="DJ167" s="25"/>
      <c r="DK167" s="25"/>
      <c r="DL167" s="25"/>
      <c r="DM167" s="25"/>
      <c r="DN167" s="25"/>
      <c r="DO167" s="25"/>
      <c r="DP167" s="25"/>
      <c r="DQ167" s="25"/>
    </row>
    <row r="168" spans="1:121" s="29" customFormat="1" x14ac:dyDescent="0.35">
      <c r="A168" s="29" t="s">
        <v>6109</v>
      </c>
      <c r="B168" s="29">
        <f t="shared" si="4"/>
        <v>23</v>
      </c>
      <c r="K168" s="29" t="s">
        <v>6750</v>
      </c>
      <c r="L168" s="29" t="s">
        <v>6758</v>
      </c>
      <c r="N168" s="29" t="s">
        <v>6125</v>
      </c>
      <c r="O168" s="29" t="s">
        <v>6587</v>
      </c>
      <c r="R168" s="29" t="s">
        <v>119</v>
      </c>
      <c r="X168" s="29">
        <f t="shared" si="5"/>
        <v>1</v>
      </c>
      <c r="Y168" s="29" t="s">
        <v>2672</v>
      </c>
      <c r="Z168" s="29" t="s">
        <v>6757</v>
      </c>
      <c r="AB168" s="29" t="s">
        <v>7046</v>
      </c>
      <c r="AD168" s="29" t="s">
        <v>644</v>
      </c>
      <c r="AE168" s="29" t="s">
        <v>6099</v>
      </c>
      <c r="AF168" s="29" t="s">
        <v>6752</v>
      </c>
      <c r="AJ168" s="29" t="s">
        <v>6749</v>
      </c>
      <c r="AQ168" s="29" t="s">
        <v>6185</v>
      </c>
      <c r="AR168" s="29" t="s">
        <v>924</v>
      </c>
      <c r="AS168" s="29" t="s">
        <v>719</v>
      </c>
      <c r="AT168" s="29" t="s">
        <v>6756</v>
      </c>
      <c r="AU168" s="29" t="s">
        <v>6451</v>
      </c>
      <c r="AV168" s="29" t="s">
        <v>6451</v>
      </c>
      <c r="AY168" s="29" t="s">
        <v>5866</v>
      </c>
      <c r="AZ168" s="29" t="s">
        <v>6753</v>
      </c>
      <c r="BA168" s="29" t="s">
        <v>6755</v>
      </c>
      <c r="BB168" s="29" t="s">
        <v>6754</v>
      </c>
    </row>
    <row r="169" spans="1:121" s="29" customFormat="1" x14ac:dyDescent="0.35">
      <c r="A169" s="29" t="s">
        <v>6109</v>
      </c>
      <c r="B169" s="29">
        <f t="shared" si="4"/>
        <v>9</v>
      </c>
      <c r="K169" s="29" t="s">
        <v>7246</v>
      </c>
      <c r="L169" s="29" t="s">
        <v>6596</v>
      </c>
      <c r="N169" s="29" t="s">
        <v>6341</v>
      </c>
      <c r="O169" s="29" t="s">
        <v>6587</v>
      </c>
      <c r="R169" s="29" t="s">
        <v>119</v>
      </c>
      <c r="X169" s="29">
        <f t="shared" si="5"/>
        <v>1</v>
      </c>
      <c r="AJ169" s="29" t="s">
        <v>7246</v>
      </c>
      <c r="AQ169" s="29" t="s">
        <v>6185</v>
      </c>
      <c r="AU169" s="29" t="s">
        <v>6343</v>
      </c>
    </row>
    <row r="170" spans="1:121" s="29" customFormat="1" x14ac:dyDescent="0.35">
      <c r="A170" s="25" t="s">
        <v>6109</v>
      </c>
      <c r="B170" s="25">
        <f t="shared" si="4"/>
        <v>10</v>
      </c>
      <c r="C170" s="25"/>
      <c r="D170" s="25"/>
      <c r="E170" s="25"/>
      <c r="F170" s="25"/>
      <c r="G170" s="25"/>
      <c r="H170" s="25"/>
      <c r="I170" s="25"/>
      <c r="J170" s="25"/>
      <c r="K170" s="25" t="s">
        <v>1920</v>
      </c>
      <c r="L170" s="25" t="s">
        <v>6341</v>
      </c>
      <c r="M170" s="25"/>
      <c r="N170" s="25"/>
      <c r="O170" s="25" t="s">
        <v>721</v>
      </c>
      <c r="P170" s="25"/>
      <c r="Q170" s="25"/>
      <c r="R170" s="25"/>
      <c r="S170" s="25" t="s">
        <v>119</v>
      </c>
      <c r="T170" s="25"/>
      <c r="U170" s="25"/>
      <c r="V170" s="25"/>
      <c r="W170" s="25"/>
      <c r="X170" s="25">
        <f t="shared" si="5"/>
        <v>1</v>
      </c>
      <c r="Y170" s="25" t="s">
        <v>1919</v>
      </c>
      <c r="Z170" s="25"/>
      <c r="AA170" s="25"/>
      <c r="AB170" s="25"/>
      <c r="AC170" s="25"/>
      <c r="AD170" s="25"/>
      <c r="AE170" s="25"/>
      <c r="AF170" s="25"/>
      <c r="AG170" s="25"/>
      <c r="AH170" s="25"/>
      <c r="AI170" s="25" t="s">
        <v>1920</v>
      </c>
      <c r="AJ170" s="25"/>
      <c r="AK170" s="25"/>
      <c r="AL170" s="25"/>
      <c r="AM170" s="25"/>
      <c r="AN170" s="25"/>
      <c r="AO170" s="25"/>
      <c r="AP170" s="25"/>
      <c r="AQ170" s="25"/>
      <c r="AR170" s="25" t="s">
        <v>648</v>
      </c>
      <c r="AS170" s="25" t="s">
        <v>1187</v>
      </c>
      <c r="AT170" s="25" t="s">
        <v>1921</v>
      </c>
      <c r="AU170" s="25"/>
      <c r="AV170" s="25"/>
      <c r="AW170" s="25"/>
      <c r="AX170" s="25"/>
      <c r="AY170" s="25"/>
      <c r="AZ170" s="25"/>
      <c r="BA170" s="25"/>
      <c r="BB170" s="25"/>
      <c r="BC170" s="25"/>
      <c r="BD170" s="30"/>
      <c r="BE170" s="30"/>
      <c r="BF170" s="25"/>
      <c r="BG170" s="25"/>
      <c r="BH170" s="25"/>
      <c r="BI170" s="25"/>
      <c r="BJ170" s="25"/>
      <c r="BK170" s="25"/>
      <c r="BL170" s="25"/>
      <c r="BM170" s="25"/>
      <c r="BN170" s="25"/>
      <c r="BO170" s="25"/>
      <c r="BP170" s="25"/>
      <c r="BQ170" s="25"/>
      <c r="BR170" s="25"/>
      <c r="BS170" s="25"/>
      <c r="BT170" s="25"/>
      <c r="BU170" s="25"/>
      <c r="BV170" s="25"/>
      <c r="BW170" s="25"/>
      <c r="BX170" s="25"/>
      <c r="BY170" s="25"/>
      <c r="BZ170" s="25"/>
      <c r="CA170" s="25"/>
      <c r="CB170" s="25"/>
      <c r="CC170" s="25"/>
      <c r="CD170" s="25"/>
      <c r="CE170" s="25"/>
      <c r="CF170" s="25"/>
      <c r="CG170" s="25"/>
      <c r="CH170" s="25"/>
      <c r="CI170" s="25"/>
      <c r="CJ170" s="25"/>
      <c r="CK170" s="25"/>
      <c r="CL170" s="25"/>
      <c r="CM170" s="25"/>
      <c r="CN170" s="25"/>
      <c r="CO170" s="25"/>
      <c r="CP170" s="25"/>
      <c r="CQ170" s="25"/>
      <c r="CR170" s="25"/>
      <c r="CS170" s="25"/>
      <c r="CT170" s="25"/>
      <c r="CU170" s="25"/>
      <c r="CV170" s="25"/>
      <c r="CW170" s="25"/>
      <c r="CX170" s="25"/>
      <c r="CY170" s="25"/>
      <c r="CZ170" s="25"/>
      <c r="DA170" s="25"/>
      <c r="DB170" s="25"/>
      <c r="DC170" s="25"/>
      <c r="DD170" s="25"/>
      <c r="DE170" s="25"/>
      <c r="DF170" s="25"/>
      <c r="DG170" s="25"/>
      <c r="DH170" s="25"/>
      <c r="DI170" s="25"/>
      <c r="DJ170" s="25"/>
      <c r="DK170" s="25"/>
      <c r="DL170" s="25"/>
      <c r="DM170" s="25"/>
      <c r="DN170" s="25"/>
      <c r="DO170" s="25"/>
      <c r="DP170" s="25"/>
      <c r="DQ170" s="25"/>
    </row>
    <row r="171" spans="1:121" s="29" customFormat="1" x14ac:dyDescent="0.35">
      <c r="A171" s="25" t="s">
        <v>6109</v>
      </c>
      <c r="B171" s="25">
        <f t="shared" si="4"/>
        <v>10</v>
      </c>
      <c r="C171" s="25"/>
      <c r="D171" s="25"/>
      <c r="E171" s="25"/>
      <c r="F171" s="25"/>
      <c r="G171" s="25"/>
      <c r="H171" s="25"/>
      <c r="I171" s="25"/>
      <c r="J171" s="25"/>
      <c r="K171" s="25" t="s">
        <v>2717</v>
      </c>
      <c r="L171" s="25" t="s">
        <v>6341</v>
      </c>
      <c r="M171" s="25"/>
      <c r="N171" s="25"/>
      <c r="O171" s="25" t="s">
        <v>721</v>
      </c>
      <c r="P171" s="25"/>
      <c r="Q171" s="25"/>
      <c r="R171" s="25"/>
      <c r="S171" s="25" t="s">
        <v>119</v>
      </c>
      <c r="T171" s="25"/>
      <c r="U171" s="25"/>
      <c r="V171" s="25"/>
      <c r="W171" s="25"/>
      <c r="X171" s="25">
        <f t="shared" si="5"/>
        <v>1</v>
      </c>
      <c r="Y171" s="25" t="s">
        <v>2716</v>
      </c>
      <c r="Z171" s="25"/>
      <c r="AA171" s="25"/>
      <c r="AB171" s="25"/>
      <c r="AC171" s="25"/>
      <c r="AD171" s="25"/>
      <c r="AE171" s="25"/>
      <c r="AF171" s="25"/>
      <c r="AG171" s="25"/>
      <c r="AH171" s="25"/>
      <c r="AI171" s="25" t="s">
        <v>2717</v>
      </c>
      <c r="AJ171" s="25"/>
      <c r="AK171" s="25"/>
      <c r="AL171" s="25"/>
      <c r="AM171" s="25"/>
      <c r="AN171" s="25"/>
      <c r="AO171" s="25"/>
      <c r="AP171" s="25"/>
      <c r="AQ171" s="25"/>
      <c r="AR171" s="25" t="s">
        <v>1185</v>
      </c>
      <c r="AS171" s="25" t="s">
        <v>1184</v>
      </c>
      <c r="AT171" s="25" t="s">
        <v>1921</v>
      </c>
      <c r="AU171" s="25"/>
      <c r="AV171" s="25"/>
      <c r="AW171" s="25"/>
      <c r="AX171" s="25"/>
      <c r="AY171" s="25"/>
      <c r="AZ171" s="25"/>
      <c r="BA171" s="25"/>
      <c r="BB171" s="25"/>
      <c r="BC171" s="25"/>
      <c r="BD171" s="30"/>
      <c r="BE171" s="30"/>
      <c r="BF171" s="25"/>
      <c r="BG171" s="25"/>
      <c r="BH171" s="25"/>
      <c r="BI171" s="25"/>
      <c r="BJ171" s="25"/>
      <c r="BK171" s="25"/>
      <c r="BL171" s="25"/>
      <c r="BM171" s="25"/>
      <c r="BN171" s="25"/>
      <c r="BO171" s="25"/>
      <c r="BP171" s="25"/>
      <c r="BQ171" s="25"/>
      <c r="BR171" s="25"/>
      <c r="BS171" s="25"/>
      <c r="BT171" s="25"/>
      <c r="BU171" s="25"/>
      <c r="BV171" s="25"/>
      <c r="BW171" s="25"/>
      <c r="BX171" s="25"/>
      <c r="BY171" s="25"/>
      <c r="BZ171" s="25"/>
      <c r="CA171" s="25"/>
      <c r="CB171" s="25"/>
      <c r="CC171" s="25"/>
      <c r="CD171" s="25"/>
      <c r="CE171" s="25"/>
      <c r="CF171" s="25"/>
      <c r="CG171" s="25"/>
      <c r="CH171" s="25"/>
      <c r="CI171" s="25"/>
      <c r="CJ171" s="25"/>
      <c r="CK171" s="25"/>
      <c r="CL171" s="25"/>
      <c r="CM171" s="25"/>
      <c r="CN171" s="25"/>
      <c r="CO171" s="25"/>
      <c r="CP171" s="25"/>
      <c r="CQ171" s="25"/>
      <c r="CR171" s="25"/>
      <c r="CS171" s="25"/>
      <c r="CT171" s="25"/>
      <c r="CU171" s="25"/>
      <c r="CV171" s="25"/>
      <c r="CW171" s="25"/>
      <c r="CX171" s="25"/>
      <c r="CY171" s="25"/>
      <c r="CZ171" s="25"/>
      <c r="DA171" s="25"/>
      <c r="DB171" s="25"/>
      <c r="DC171" s="25"/>
      <c r="DD171" s="25"/>
      <c r="DE171" s="25"/>
      <c r="DF171" s="25"/>
      <c r="DG171" s="25"/>
      <c r="DH171" s="25"/>
      <c r="DI171" s="25"/>
      <c r="DJ171" s="25"/>
      <c r="DK171" s="25"/>
      <c r="DL171" s="25"/>
      <c r="DM171" s="25"/>
      <c r="DN171" s="25"/>
      <c r="DO171" s="25"/>
      <c r="DP171" s="25"/>
      <c r="DQ171" s="25"/>
    </row>
    <row r="172" spans="1:121" s="29" customFormat="1" x14ac:dyDescent="0.35">
      <c r="A172" s="25" t="s">
        <v>6109</v>
      </c>
      <c r="B172" s="25">
        <f t="shared" si="4"/>
        <v>10</v>
      </c>
      <c r="C172" s="25"/>
      <c r="D172" s="25"/>
      <c r="E172" s="25"/>
      <c r="F172" s="25"/>
      <c r="G172" s="25"/>
      <c r="H172" s="25"/>
      <c r="I172" s="25"/>
      <c r="J172" s="25"/>
      <c r="K172" s="25" t="s">
        <v>2960</v>
      </c>
      <c r="L172" s="25" t="s">
        <v>6341</v>
      </c>
      <c r="M172" s="25"/>
      <c r="N172" s="25"/>
      <c r="O172" s="25" t="s">
        <v>721</v>
      </c>
      <c r="P172" s="25"/>
      <c r="Q172" s="25"/>
      <c r="R172" s="25"/>
      <c r="S172" s="25" t="s">
        <v>119</v>
      </c>
      <c r="T172" s="25"/>
      <c r="U172" s="25"/>
      <c r="V172" s="25"/>
      <c r="W172" s="25"/>
      <c r="X172" s="25">
        <f t="shared" si="5"/>
        <v>1</v>
      </c>
      <c r="Y172" s="25" t="s">
        <v>2959</v>
      </c>
      <c r="Z172" s="25"/>
      <c r="AA172" s="25"/>
      <c r="AB172" s="25"/>
      <c r="AC172" s="25"/>
      <c r="AD172" s="25"/>
      <c r="AE172" s="25"/>
      <c r="AF172" s="25"/>
      <c r="AG172" s="25"/>
      <c r="AH172" s="25"/>
      <c r="AI172" s="25" t="s">
        <v>2960</v>
      </c>
      <c r="AJ172" s="25"/>
      <c r="AK172" s="25"/>
      <c r="AL172" s="25"/>
      <c r="AM172" s="25"/>
      <c r="AN172" s="25"/>
      <c r="AO172" s="25"/>
      <c r="AP172" s="25"/>
      <c r="AQ172" s="25"/>
      <c r="AR172" s="25" t="s">
        <v>1185</v>
      </c>
      <c r="AS172" s="25" t="s">
        <v>2097</v>
      </c>
      <c r="AT172" s="25" t="s">
        <v>2706</v>
      </c>
      <c r="AU172" s="25"/>
      <c r="AV172" s="25"/>
      <c r="AW172" s="25"/>
      <c r="AX172" s="25"/>
      <c r="AY172" s="25"/>
      <c r="AZ172" s="25"/>
      <c r="BA172" s="25"/>
      <c r="BB172" s="25"/>
      <c r="BC172" s="25"/>
      <c r="BD172" s="30"/>
      <c r="BE172" s="30"/>
      <c r="BF172" s="25"/>
      <c r="BG172" s="25"/>
      <c r="BH172" s="25"/>
      <c r="BI172" s="25"/>
      <c r="BJ172" s="25"/>
      <c r="BK172" s="25"/>
      <c r="BL172" s="25"/>
      <c r="BM172" s="25"/>
      <c r="BN172" s="25"/>
      <c r="BO172" s="25"/>
      <c r="BP172" s="25"/>
      <c r="BQ172" s="25"/>
      <c r="BR172" s="25"/>
      <c r="BS172" s="25"/>
      <c r="BT172" s="25"/>
      <c r="BU172" s="25"/>
      <c r="BV172" s="25"/>
      <c r="BW172" s="25"/>
      <c r="BX172" s="25"/>
      <c r="BY172" s="25"/>
      <c r="BZ172" s="25"/>
      <c r="CA172" s="25"/>
      <c r="CB172" s="25"/>
      <c r="CC172" s="25"/>
      <c r="CD172" s="25"/>
      <c r="CE172" s="25"/>
      <c r="CF172" s="25"/>
      <c r="CG172" s="25"/>
      <c r="CH172" s="25"/>
      <c r="CI172" s="25"/>
      <c r="CJ172" s="25"/>
      <c r="CK172" s="25"/>
      <c r="CL172" s="25"/>
      <c r="CM172" s="25"/>
      <c r="CN172" s="25"/>
      <c r="CO172" s="25"/>
      <c r="CP172" s="25"/>
      <c r="CQ172" s="25"/>
      <c r="CR172" s="25"/>
      <c r="CS172" s="25"/>
      <c r="CT172" s="25"/>
      <c r="CU172" s="25"/>
      <c r="CV172" s="25"/>
      <c r="CW172" s="25"/>
      <c r="CX172" s="25"/>
      <c r="CY172" s="25"/>
      <c r="CZ172" s="25"/>
      <c r="DA172" s="25"/>
      <c r="DB172" s="25"/>
      <c r="DC172" s="25"/>
      <c r="DD172" s="25"/>
      <c r="DE172" s="25"/>
      <c r="DF172" s="25"/>
      <c r="DG172" s="25"/>
      <c r="DH172" s="25"/>
      <c r="DI172" s="25"/>
      <c r="DJ172" s="25"/>
      <c r="DK172" s="25"/>
      <c r="DL172" s="25"/>
      <c r="DM172" s="25"/>
      <c r="DN172" s="25"/>
      <c r="DO172" s="25"/>
      <c r="DP172" s="25"/>
      <c r="DQ172" s="25"/>
    </row>
    <row r="173" spans="1:121" s="29" customFormat="1" x14ac:dyDescent="0.35">
      <c r="A173" s="25" t="s">
        <v>6109</v>
      </c>
      <c r="B173" s="25">
        <f t="shared" si="4"/>
        <v>5</v>
      </c>
      <c r="C173" s="25"/>
      <c r="D173" s="25"/>
      <c r="E173" s="25"/>
      <c r="F173" s="25"/>
      <c r="G173" s="25"/>
      <c r="H173" s="25"/>
      <c r="I173" s="25"/>
      <c r="J173" s="25"/>
      <c r="K173" s="25" t="s">
        <v>6809</v>
      </c>
      <c r="L173" s="25" t="s">
        <v>6341</v>
      </c>
      <c r="M173" s="25"/>
      <c r="N173" s="25"/>
      <c r="O173" s="25" t="s">
        <v>6807</v>
      </c>
      <c r="P173" s="25"/>
      <c r="Q173" s="25" t="s">
        <v>119</v>
      </c>
      <c r="R173" s="25"/>
      <c r="S173" s="25"/>
      <c r="T173" s="25"/>
      <c r="U173" s="25"/>
      <c r="V173" s="25"/>
      <c r="W173" s="25"/>
      <c r="X173" s="25">
        <f t="shared" si="5"/>
        <v>1</v>
      </c>
      <c r="Y173" s="25"/>
      <c r="Z173" s="25"/>
      <c r="AA173" s="25"/>
      <c r="AB173" s="25"/>
      <c r="AC173" s="25"/>
      <c r="AD173" s="25"/>
      <c r="AE173" s="25"/>
      <c r="AF173" s="25"/>
      <c r="AG173" s="25"/>
      <c r="AH173" s="25"/>
      <c r="AI173" s="25"/>
      <c r="AJ173" s="25"/>
      <c r="AK173" s="25"/>
      <c r="AL173" s="25"/>
      <c r="AM173" s="25"/>
      <c r="AN173" s="25"/>
      <c r="AO173" s="25"/>
      <c r="AP173" s="25"/>
      <c r="AQ173" s="25"/>
      <c r="AR173" s="25"/>
      <c r="AS173" s="25"/>
      <c r="AT173" s="25"/>
      <c r="AU173" s="25"/>
      <c r="AV173" s="25"/>
      <c r="AW173" s="25"/>
      <c r="AX173" s="25"/>
      <c r="AY173" s="25"/>
      <c r="AZ173" s="25"/>
      <c r="BA173" s="25"/>
      <c r="BB173" s="25"/>
      <c r="BC173" s="25"/>
      <c r="BD173" s="30"/>
      <c r="BE173" s="30"/>
      <c r="BF173" s="25"/>
      <c r="BG173" s="25"/>
      <c r="BH173" s="25"/>
      <c r="BI173" s="25"/>
      <c r="BJ173" s="25"/>
      <c r="BK173" s="25"/>
      <c r="BL173" s="25"/>
      <c r="BM173" s="25"/>
      <c r="BN173" s="25"/>
      <c r="BO173" s="25"/>
      <c r="BP173" s="25"/>
      <c r="BQ173" s="25"/>
      <c r="BR173" s="25"/>
      <c r="BS173" s="25"/>
      <c r="BT173" s="25"/>
      <c r="BU173" s="25"/>
      <c r="BV173" s="25"/>
      <c r="BW173" s="25"/>
      <c r="BX173" s="25"/>
      <c r="BY173" s="25"/>
      <c r="BZ173" s="25"/>
      <c r="CA173" s="25"/>
      <c r="CB173" s="25"/>
      <c r="CC173" s="25"/>
      <c r="CD173" s="25"/>
      <c r="CE173" s="25"/>
      <c r="CF173" s="25"/>
      <c r="CG173" s="25"/>
      <c r="CH173" s="25"/>
      <c r="CI173" s="25"/>
      <c r="CJ173" s="25"/>
      <c r="CK173" s="25"/>
      <c r="CL173" s="25"/>
      <c r="CM173" s="25"/>
      <c r="CN173" s="25"/>
      <c r="CO173" s="25"/>
      <c r="CP173" s="25"/>
      <c r="CQ173" s="25"/>
      <c r="CR173" s="25"/>
      <c r="CS173" s="25"/>
      <c r="CT173" s="25"/>
      <c r="CU173" s="25"/>
      <c r="CV173" s="25"/>
      <c r="CW173" s="25"/>
      <c r="CX173" s="25"/>
      <c r="CY173" s="25"/>
      <c r="CZ173" s="25"/>
      <c r="DA173" s="25"/>
      <c r="DB173" s="25"/>
      <c r="DC173" s="25"/>
      <c r="DD173" s="25"/>
      <c r="DE173" s="25"/>
      <c r="DF173" s="25"/>
      <c r="DG173" s="25"/>
      <c r="DH173" s="25"/>
      <c r="DI173" s="25"/>
      <c r="DJ173" s="25"/>
      <c r="DK173" s="25"/>
      <c r="DL173" s="25"/>
      <c r="DM173" s="25"/>
      <c r="DN173" s="25"/>
      <c r="DO173" s="25"/>
      <c r="DP173" s="25"/>
      <c r="DQ173" s="25"/>
    </row>
    <row r="174" spans="1:121" s="29" customFormat="1" x14ac:dyDescent="0.35">
      <c r="A174" s="25" t="s">
        <v>6109</v>
      </c>
      <c r="B174" s="25">
        <f t="shared" si="4"/>
        <v>10</v>
      </c>
      <c r="C174" s="25"/>
      <c r="D174" s="25"/>
      <c r="E174" s="25"/>
      <c r="F174" s="25"/>
      <c r="G174" s="25"/>
      <c r="H174" s="25"/>
      <c r="I174" s="25"/>
      <c r="J174" s="25"/>
      <c r="K174" s="25" t="s">
        <v>2948</v>
      </c>
      <c r="L174" s="25" t="s">
        <v>6341</v>
      </c>
      <c r="M174" s="25"/>
      <c r="N174" s="25"/>
      <c r="O174" s="25" t="s">
        <v>721</v>
      </c>
      <c r="P174" s="25"/>
      <c r="Q174" s="25"/>
      <c r="R174" s="25"/>
      <c r="S174" s="25" t="s">
        <v>119</v>
      </c>
      <c r="T174" s="25"/>
      <c r="U174" s="25"/>
      <c r="V174" s="25"/>
      <c r="W174" s="25"/>
      <c r="X174" s="25">
        <f t="shared" si="5"/>
        <v>1</v>
      </c>
      <c r="Y174" s="25" t="s">
        <v>2947</v>
      </c>
      <c r="Z174" s="25"/>
      <c r="AA174" s="25"/>
      <c r="AB174" s="25"/>
      <c r="AC174" s="25"/>
      <c r="AD174" s="25"/>
      <c r="AE174" s="25"/>
      <c r="AF174" s="25"/>
      <c r="AG174" s="25"/>
      <c r="AH174" s="25"/>
      <c r="AI174" s="25" t="s">
        <v>2948</v>
      </c>
      <c r="AJ174" s="25"/>
      <c r="AK174" s="25"/>
      <c r="AL174" s="25"/>
      <c r="AM174" s="25"/>
      <c r="AN174" s="25"/>
      <c r="AO174" s="25"/>
      <c r="AP174" s="25"/>
      <c r="AQ174" s="25"/>
      <c r="AR174" s="25" t="s">
        <v>1185</v>
      </c>
      <c r="AS174" s="25" t="s">
        <v>2709</v>
      </c>
      <c r="AT174" s="25" t="s">
        <v>2706</v>
      </c>
      <c r="AU174" s="25"/>
      <c r="AV174" s="25"/>
      <c r="AW174" s="25"/>
      <c r="AX174" s="25"/>
      <c r="AY174" s="25"/>
      <c r="AZ174" s="25"/>
      <c r="BA174" s="25"/>
      <c r="BB174" s="25"/>
      <c r="BC174" s="25"/>
      <c r="BD174" s="30"/>
      <c r="BE174" s="30"/>
      <c r="BF174" s="25"/>
      <c r="BG174" s="25"/>
      <c r="BH174" s="25"/>
      <c r="BI174" s="25"/>
      <c r="BJ174" s="25"/>
      <c r="BK174" s="25"/>
      <c r="BL174" s="25"/>
      <c r="BM174" s="25"/>
      <c r="BN174" s="25"/>
      <c r="BO174" s="25"/>
      <c r="BP174" s="25"/>
      <c r="BQ174" s="25"/>
      <c r="BR174" s="25"/>
      <c r="BS174" s="25"/>
      <c r="BT174" s="25"/>
      <c r="BU174" s="25"/>
      <c r="BV174" s="25"/>
      <c r="BW174" s="25"/>
      <c r="BX174" s="25"/>
      <c r="BY174" s="25"/>
      <c r="BZ174" s="25"/>
      <c r="CA174" s="25"/>
      <c r="CB174" s="25"/>
      <c r="CC174" s="25"/>
      <c r="CD174" s="25"/>
      <c r="CE174" s="25"/>
      <c r="CF174" s="25"/>
      <c r="CG174" s="25"/>
      <c r="CH174" s="25"/>
      <c r="CI174" s="25"/>
      <c r="CJ174" s="25"/>
      <c r="CK174" s="25"/>
      <c r="CL174" s="25"/>
      <c r="CM174" s="25"/>
      <c r="CN174" s="25"/>
      <c r="CO174" s="25"/>
      <c r="CP174" s="25"/>
      <c r="CQ174" s="25"/>
      <c r="CR174" s="25"/>
      <c r="CS174" s="25"/>
      <c r="CT174" s="25"/>
      <c r="CU174" s="25"/>
      <c r="CV174" s="25"/>
      <c r="CW174" s="25"/>
      <c r="CX174" s="25"/>
      <c r="CY174" s="25"/>
      <c r="CZ174" s="25"/>
      <c r="DA174" s="25"/>
      <c r="DB174" s="25"/>
      <c r="DC174" s="25"/>
      <c r="DD174" s="25"/>
      <c r="DE174" s="25"/>
      <c r="DF174" s="25"/>
      <c r="DG174" s="25"/>
      <c r="DH174" s="25"/>
      <c r="DI174" s="25"/>
      <c r="DJ174" s="25"/>
      <c r="DK174" s="25"/>
      <c r="DL174" s="25"/>
      <c r="DM174" s="25"/>
      <c r="DN174" s="25"/>
      <c r="DO174" s="25"/>
      <c r="DP174" s="25"/>
      <c r="DQ174" s="25"/>
    </row>
    <row r="175" spans="1:121" s="29" customFormat="1" x14ac:dyDescent="0.35">
      <c r="A175" s="25" t="s">
        <v>6109</v>
      </c>
      <c r="B175" s="25">
        <f t="shared" si="4"/>
        <v>10</v>
      </c>
      <c r="C175" s="25"/>
      <c r="D175" s="25"/>
      <c r="E175" s="25"/>
      <c r="F175" s="25"/>
      <c r="G175" s="25"/>
      <c r="H175" s="25"/>
      <c r="I175" s="25"/>
      <c r="J175" s="25"/>
      <c r="K175" s="25" t="s">
        <v>1691</v>
      </c>
      <c r="L175" s="25" t="s">
        <v>6341</v>
      </c>
      <c r="M175" s="25"/>
      <c r="N175" s="25"/>
      <c r="O175" s="25" t="s">
        <v>721</v>
      </c>
      <c r="P175" s="25"/>
      <c r="Q175" s="25"/>
      <c r="R175" s="25"/>
      <c r="S175" s="25" t="s">
        <v>119</v>
      </c>
      <c r="T175" s="25"/>
      <c r="U175" s="25"/>
      <c r="V175" s="25"/>
      <c r="W175" s="25"/>
      <c r="X175" s="25">
        <f t="shared" si="5"/>
        <v>1</v>
      </c>
      <c r="Y175" s="25" t="s">
        <v>1690</v>
      </c>
      <c r="Z175" s="25"/>
      <c r="AA175" s="25"/>
      <c r="AB175" s="25"/>
      <c r="AC175" s="25"/>
      <c r="AD175" s="25"/>
      <c r="AE175" s="25"/>
      <c r="AF175" s="25"/>
      <c r="AG175" s="25"/>
      <c r="AH175" s="25"/>
      <c r="AI175" s="25" t="s">
        <v>1691</v>
      </c>
      <c r="AJ175" s="25"/>
      <c r="AK175" s="25"/>
      <c r="AL175" s="25"/>
      <c r="AM175" s="25"/>
      <c r="AN175" s="25"/>
      <c r="AO175" s="25"/>
      <c r="AP175" s="25"/>
      <c r="AQ175" s="25"/>
      <c r="AR175" s="25" t="s">
        <v>1007</v>
      </c>
      <c r="AS175" s="25" t="s">
        <v>1187</v>
      </c>
      <c r="AT175" s="25" t="s">
        <v>1134</v>
      </c>
      <c r="AU175" s="25"/>
      <c r="AV175" s="25"/>
      <c r="AW175" s="25"/>
      <c r="AX175" s="25"/>
      <c r="AY175" s="25"/>
      <c r="AZ175" s="25"/>
      <c r="BA175" s="25"/>
      <c r="BB175" s="25"/>
      <c r="BC175" s="25"/>
      <c r="BD175" s="30"/>
      <c r="BE175" s="30"/>
      <c r="BF175" s="25"/>
      <c r="BG175" s="25"/>
      <c r="BH175" s="25"/>
      <c r="BI175" s="25"/>
      <c r="BJ175" s="25"/>
      <c r="BK175" s="25"/>
      <c r="BL175" s="25"/>
      <c r="BM175" s="25"/>
      <c r="BN175" s="25"/>
      <c r="BO175" s="25"/>
      <c r="BP175" s="25"/>
      <c r="BQ175" s="25"/>
      <c r="BR175" s="25"/>
      <c r="BS175" s="25"/>
      <c r="BT175" s="25"/>
      <c r="BU175" s="25"/>
      <c r="BV175" s="25"/>
      <c r="BW175" s="25"/>
      <c r="BX175" s="25"/>
      <c r="BY175" s="25"/>
      <c r="BZ175" s="25"/>
      <c r="CA175" s="25"/>
      <c r="CB175" s="25"/>
      <c r="CC175" s="25"/>
      <c r="CD175" s="25"/>
      <c r="CE175" s="25"/>
      <c r="CF175" s="25"/>
      <c r="CG175" s="25"/>
      <c r="CH175" s="25"/>
      <c r="CI175" s="25"/>
      <c r="CJ175" s="25"/>
      <c r="CK175" s="25"/>
      <c r="CL175" s="25"/>
      <c r="CM175" s="25"/>
      <c r="CN175" s="25"/>
      <c r="CO175" s="25"/>
      <c r="CP175" s="25"/>
      <c r="CQ175" s="25"/>
      <c r="CR175" s="25"/>
      <c r="CS175" s="25"/>
      <c r="CT175" s="25"/>
      <c r="CU175" s="25"/>
      <c r="CV175" s="25"/>
      <c r="CW175" s="25"/>
      <c r="CX175" s="25"/>
      <c r="CY175" s="25"/>
      <c r="CZ175" s="25"/>
      <c r="DA175" s="25"/>
      <c r="DB175" s="25"/>
      <c r="DC175" s="25"/>
      <c r="DD175" s="25"/>
      <c r="DE175" s="25"/>
      <c r="DF175" s="25"/>
      <c r="DG175" s="25"/>
      <c r="DH175" s="25"/>
      <c r="DI175" s="25"/>
      <c r="DJ175" s="25"/>
      <c r="DK175" s="25"/>
      <c r="DL175" s="25"/>
      <c r="DM175" s="25"/>
      <c r="DN175" s="25"/>
      <c r="DO175" s="25"/>
      <c r="DP175" s="25"/>
      <c r="DQ175" s="25"/>
    </row>
    <row r="176" spans="1:121" s="29" customFormat="1" x14ac:dyDescent="0.35">
      <c r="A176" s="25" t="s">
        <v>6109</v>
      </c>
      <c r="B176" s="25">
        <f t="shared" si="4"/>
        <v>10</v>
      </c>
      <c r="C176" s="25"/>
      <c r="D176" s="25"/>
      <c r="E176" s="25"/>
      <c r="F176" s="25"/>
      <c r="G176" s="25"/>
      <c r="H176" s="25"/>
      <c r="I176" s="25"/>
      <c r="J176" s="25"/>
      <c r="K176" s="25" t="s">
        <v>2440</v>
      </c>
      <c r="L176" s="25" t="s">
        <v>6341</v>
      </c>
      <c r="M176" s="25"/>
      <c r="N176" s="25"/>
      <c r="O176" s="25" t="s">
        <v>721</v>
      </c>
      <c r="P176" s="25"/>
      <c r="Q176" s="25"/>
      <c r="R176" s="25"/>
      <c r="S176" s="25" t="s">
        <v>119</v>
      </c>
      <c r="T176" s="25"/>
      <c r="U176" s="25"/>
      <c r="V176" s="25"/>
      <c r="W176" s="25"/>
      <c r="X176" s="25">
        <f t="shared" si="5"/>
        <v>1</v>
      </c>
      <c r="Y176" s="25" t="s">
        <v>2439</v>
      </c>
      <c r="Z176" s="25"/>
      <c r="AA176" s="25"/>
      <c r="AB176" s="25"/>
      <c r="AC176" s="25"/>
      <c r="AD176" s="25"/>
      <c r="AE176" s="25"/>
      <c r="AF176" s="25"/>
      <c r="AG176" s="25"/>
      <c r="AH176" s="25"/>
      <c r="AI176" s="25" t="s">
        <v>2440</v>
      </c>
      <c r="AJ176" s="25"/>
      <c r="AK176" s="25"/>
      <c r="AL176" s="25"/>
      <c r="AM176" s="25"/>
      <c r="AN176" s="25"/>
      <c r="AO176" s="25"/>
      <c r="AP176" s="25"/>
      <c r="AQ176" s="25"/>
      <c r="AR176" s="25" t="s">
        <v>1170</v>
      </c>
      <c r="AS176" s="25" t="s">
        <v>1850</v>
      </c>
      <c r="AT176" s="25" t="s">
        <v>2441</v>
      </c>
      <c r="AU176" s="25"/>
      <c r="AV176" s="25"/>
      <c r="AW176" s="25"/>
      <c r="AX176" s="25"/>
      <c r="AY176" s="25"/>
      <c r="AZ176" s="25"/>
      <c r="BA176" s="25"/>
      <c r="BB176" s="25"/>
      <c r="BC176" s="25"/>
      <c r="BD176" s="30"/>
      <c r="BE176" s="30"/>
      <c r="BF176" s="25"/>
      <c r="BG176" s="25"/>
      <c r="BH176" s="25"/>
      <c r="BI176" s="25"/>
      <c r="BJ176" s="25"/>
      <c r="BK176" s="25"/>
      <c r="BL176" s="25"/>
      <c r="BM176" s="25"/>
      <c r="BN176" s="25"/>
      <c r="BO176" s="25"/>
      <c r="BP176" s="25"/>
      <c r="BQ176" s="25"/>
      <c r="BR176" s="25"/>
      <c r="BS176" s="25"/>
      <c r="BT176" s="25"/>
      <c r="BU176" s="25"/>
      <c r="BV176" s="25"/>
      <c r="BW176" s="25"/>
      <c r="BX176" s="25"/>
      <c r="BY176" s="25"/>
      <c r="BZ176" s="25"/>
      <c r="CA176" s="25"/>
      <c r="CB176" s="25"/>
      <c r="CC176" s="25"/>
      <c r="CD176" s="25"/>
      <c r="CE176" s="25"/>
      <c r="CF176" s="25"/>
      <c r="CG176" s="25"/>
      <c r="CH176" s="25"/>
      <c r="CI176" s="25"/>
      <c r="CJ176" s="25"/>
      <c r="CK176" s="25"/>
      <c r="CL176" s="25"/>
      <c r="CM176" s="25"/>
      <c r="CN176" s="25"/>
      <c r="CO176" s="25"/>
      <c r="CP176" s="25"/>
      <c r="CQ176" s="25"/>
      <c r="CR176" s="25"/>
      <c r="CS176" s="25"/>
      <c r="CT176" s="25"/>
      <c r="CU176" s="25"/>
      <c r="CV176" s="25"/>
      <c r="CW176" s="25"/>
      <c r="CX176" s="25"/>
      <c r="CY176" s="25"/>
      <c r="CZ176" s="25"/>
      <c r="DA176" s="25"/>
      <c r="DB176" s="25"/>
      <c r="DC176" s="25"/>
      <c r="DD176" s="25"/>
      <c r="DE176" s="25"/>
      <c r="DF176" s="25"/>
      <c r="DG176" s="25"/>
      <c r="DH176" s="25"/>
      <c r="DI176" s="25"/>
      <c r="DJ176" s="25"/>
      <c r="DK176" s="25"/>
      <c r="DL176" s="25"/>
      <c r="DM176" s="25"/>
      <c r="DN176" s="25"/>
      <c r="DO176" s="25"/>
      <c r="DP176" s="25"/>
      <c r="DQ176" s="25"/>
    </row>
    <row r="177" spans="1:121" s="29" customFormat="1" x14ac:dyDescent="0.35">
      <c r="A177" s="25" t="s">
        <v>6109</v>
      </c>
      <c r="B177" s="25">
        <f t="shared" si="4"/>
        <v>10</v>
      </c>
      <c r="C177" s="25"/>
      <c r="D177" s="25"/>
      <c r="E177" s="25"/>
      <c r="F177" s="25"/>
      <c r="G177" s="25"/>
      <c r="H177" s="25"/>
      <c r="I177" s="25"/>
      <c r="J177" s="25"/>
      <c r="K177" s="25" t="s">
        <v>1782</v>
      </c>
      <c r="L177" s="25" t="s">
        <v>6341</v>
      </c>
      <c r="M177" s="25"/>
      <c r="N177" s="25"/>
      <c r="O177" s="25" t="s">
        <v>721</v>
      </c>
      <c r="P177" s="25"/>
      <c r="Q177" s="25"/>
      <c r="R177" s="25"/>
      <c r="S177" s="25" t="s">
        <v>119</v>
      </c>
      <c r="T177" s="25"/>
      <c r="U177" s="25"/>
      <c r="V177" s="25"/>
      <c r="W177" s="25"/>
      <c r="X177" s="25">
        <f t="shared" si="5"/>
        <v>1</v>
      </c>
      <c r="Y177" s="25" t="s">
        <v>1781</v>
      </c>
      <c r="Z177" s="25"/>
      <c r="AA177" s="25"/>
      <c r="AB177" s="25"/>
      <c r="AC177" s="25"/>
      <c r="AD177" s="25"/>
      <c r="AE177" s="25"/>
      <c r="AF177" s="25"/>
      <c r="AG177" s="25"/>
      <c r="AH177" s="25"/>
      <c r="AI177" s="25" t="s">
        <v>1782</v>
      </c>
      <c r="AJ177" s="25"/>
      <c r="AK177" s="25"/>
      <c r="AL177" s="25"/>
      <c r="AM177" s="25"/>
      <c r="AN177" s="25"/>
      <c r="AO177" s="25"/>
      <c r="AP177" s="25"/>
      <c r="AQ177" s="25"/>
      <c r="AR177" s="25" t="s">
        <v>1265</v>
      </c>
      <c r="AS177" s="25" t="s">
        <v>1187</v>
      </c>
      <c r="AT177" s="25" t="s">
        <v>1215</v>
      </c>
      <c r="AU177" s="25"/>
      <c r="AV177" s="25"/>
      <c r="AW177" s="25"/>
      <c r="AX177" s="25"/>
      <c r="AY177" s="25"/>
      <c r="AZ177" s="25"/>
      <c r="BA177" s="25"/>
      <c r="BB177" s="25"/>
      <c r="BC177" s="25"/>
      <c r="BD177" s="30"/>
      <c r="BE177" s="30"/>
      <c r="BF177" s="25"/>
      <c r="BG177" s="25"/>
      <c r="BH177" s="25"/>
      <c r="BI177" s="25"/>
      <c r="BJ177" s="25"/>
      <c r="BK177" s="25"/>
      <c r="BL177" s="25"/>
      <c r="BM177" s="25"/>
      <c r="BN177" s="25"/>
      <c r="BO177" s="25"/>
      <c r="BP177" s="25"/>
      <c r="BQ177" s="25"/>
      <c r="BR177" s="25"/>
      <c r="BS177" s="25"/>
      <c r="BT177" s="25"/>
      <c r="BU177" s="25"/>
      <c r="BV177" s="25"/>
      <c r="BW177" s="25"/>
      <c r="BX177" s="25"/>
      <c r="BY177" s="25"/>
      <c r="BZ177" s="25"/>
      <c r="CA177" s="25"/>
      <c r="CB177" s="25"/>
      <c r="CC177" s="25"/>
      <c r="CD177" s="25"/>
      <c r="CE177" s="25"/>
      <c r="CF177" s="25"/>
      <c r="CG177" s="25"/>
      <c r="CH177" s="25"/>
      <c r="CI177" s="25"/>
      <c r="CJ177" s="25"/>
      <c r="CK177" s="25"/>
      <c r="CL177" s="25"/>
      <c r="CM177" s="25"/>
      <c r="CN177" s="25"/>
      <c r="CO177" s="25"/>
      <c r="CP177" s="25"/>
      <c r="CQ177" s="25"/>
      <c r="CR177" s="25"/>
      <c r="CS177" s="25"/>
      <c r="CT177" s="25"/>
      <c r="CU177" s="25"/>
      <c r="CV177" s="25"/>
      <c r="CW177" s="25"/>
      <c r="CX177" s="25"/>
      <c r="CY177" s="25"/>
      <c r="CZ177" s="25"/>
      <c r="DA177" s="25"/>
      <c r="DB177" s="25"/>
      <c r="DC177" s="25"/>
      <c r="DD177" s="25"/>
      <c r="DE177" s="25"/>
      <c r="DF177" s="25"/>
      <c r="DG177" s="25"/>
      <c r="DH177" s="25"/>
      <c r="DI177" s="25"/>
      <c r="DJ177" s="25"/>
      <c r="DK177" s="25"/>
      <c r="DL177" s="25"/>
      <c r="DM177" s="25"/>
      <c r="DN177" s="25"/>
      <c r="DO177" s="25"/>
      <c r="DP177" s="25"/>
      <c r="DQ177" s="25"/>
    </row>
    <row r="178" spans="1:121" s="29" customFormat="1" x14ac:dyDescent="0.35">
      <c r="A178" s="29" t="s">
        <v>6109</v>
      </c>
      <c r="B178" s="29">
        <f t="shared" si="4"/>
        <v>9</v>
      </c>
      <c r="K178" s="29" t="s">
        <v>6365</v>
      </c>
      <c r="L178" s="29" t="s">
        <v>6597</v>
      </c>
      <c r="N178" s="29" t="s">
        <v>6366</v>
      </c>
      <c r="O178" s="29" t="s">
        <v>6587</v>
      </c>
      <c r="R178" s="29" t="s">
        <v>119</v>
      </c>
      <c r="X178" s="29">
        <f t="shared" si="5"/>
        <v>1</v>
      </c>
      <c r="AJ178" s="29" t="s">
        <v>6365</v>
      </c>
      <c r="AQ178" s="29" t="s">
        <v>6185</v>
      </c>
      <c r="AU178" s="29" t="s">
        <v>6359</v>
      </c>
    </row>
    <row r="179" spans="1:121" s="29" customFormat="1" x14ac:dyDescent="0.35">
      <c r="A179" s="29" t="s">
        <v>6109</v>
      </c>
      <c r="B179" s="29">
        <f t="shared" si="4"/>
        <v>9</v>
      </c>
      <c r="K179" s="29" t="s">
        <v>2502</v>
      </c>
      <c r="L179" s="29" t="s">
        <v>7236</v>
      </c>
      <c r="N179" s="29" t="s">
        <v>6341</v>
      </c>
      <c r="O179" s="29" t="s">
        <v>6587</v>
      </c>
      <c r="R179" s="29" t="s">
        <v>119</v>
      </c>
      <c r="X179" s="29">
        <f t="shared" si="5"/>
        <v>1</v>
      </c>
      <c r="AJ179" s="29" t="s">
        <v>2502</v>
      </c>
      <c r="AQ179" s="29" t="s">
        <v>6185</v>
      </c>
      <c r="AU179" s="29" t="s">
        <v>6341</v>
      </c>
    </row>
    <row r="180" spans="1:121" s="29" customFormat="1" x14ac:dyDescent="0.35">
      <c r="A180" s="29" t="s">
        <v>6109</v>
      </c>
      <c r="B180" s="29">
        <f t="shared" si="4"/>
        <v>9</v>
      </c>
      <c r="K180" s="29" t="s">
        <v>6367</v>
      </c>
      <c r="L180" s="29" t="s">
        <v>6598</v>
      </c>
      <c r="N180" s="29" t="s">
        <v>6341</v>
      </c>
      <c r="O180" s="29" t="s">
        <v>6587</v>
      </c>
      <c r="R180" s="29" t="s">
        <v>119</v>
      </c>
      <c r="X180" s="29">
        <f t="shared" si="5"/>
        <v>1</v>
      </c>
      <c r="AJ180" s="29" t="s">
        <v>6367</v>
      </c>
      <c r="AQ180" s="29" t="s">
        <v>6185</v>
      </c>
      <c r="AU180" s="29" t="s">
        <v>6368</v>
      </c>
    </row>
    <row r="181" spans="1:121" s="29" customFormat="1" x14ac:dyDescent="0.35">
      <c r="A181" s="29" t="s">
        <v>6109</v>
      </c>
      <c r="B181" s="29">
        <f t="shared" si="4"/>
        <v>9</v>
      </c>
      <c r="K181" s="29" t="s">
        <v>6369</v>
      </c>
      <c r="L181" s="29" t="s">
        <v>6599</v>
      </c>
      <c r="N181" s="29" t="s">
        <v>6341</v>
      </c>
      <c r="O181" s="29" t="s">
        <v>6587</v>
      </c>
      <c r="R181" s="29" t="s">
        <v>119</v>
      </c>
      <c r="X181" s="29">
        <f t="shared" si="5"/>
        <v>1</v>
      </c>
      <c r="AJ181" s="29" t="s">
        <v>6369</v>
      </c>
      <c r="AQ181" s="29" t="s">
        <v>6185</v>
      </c>
      <c r="AU181" s="29" t="s">
        <v>6347</v>
      </c>
    </row>
    <row r="182" spans="1:121" s="29" customFormat="1" x14ac:dyDescent="0.35">
      <c r="A182" s="29" t="s">
        <v>6109</v>
      </c>
      <c r="B182" s="29">
        <f t="shared" si="4"/>
        <v>9</v>
      </c>
      <c r="K182" s="29" t="s">
        <v>6370</v>
      </c>
      <c r="L182" s="29" t="s">
        <v>6600</v>
      </c>
      <c r="N182" s="29" t="s">
        <v>6341</v>
      </c>
      <c r="O182" s="29" t="s">
        <v>6587</v>
      </c>
      <c r="R182" s="29" t="s">
        <v>119</v>
      </c>
      <c r="X182" s="29">
        <f t="shared" si="5"/>
        <v>1</v>
      </c>
      <c r="AJ182" s="29" t="s">
        <v>6370</v>
      </c>
      <c r="AQ182" s="29" t="s">
        <v>6185</v>
      </c>
      <c r="AU182" s="29" t="s">
        <v>6371</v>
      </c>
    </row>
    <row r="183" spans="1:121" s="29" customFormat="1" x14ac:dyDescent="0.35">
      <c r="A183" s="29" t="s">
        <v>6109</v>
      </c>
      <c r="B183" s="29">
        <f t="shared" si="4"/>
        <v>9</v>
      </c>
      <c r="K183" s="29" t="s">
        <v>6372</v>
      </c>
      <c r="L183" s="29" t="s">
        <v>6601</v>
      </c>
      <c r="N183" s="29" t="s">
        <v>6341</v>
      </c>
      <c r="O183" s="29" t="s">
        <v>6587</v>
      </c>
      <c r="R183" s="29" t="s">
        <v>119</v>
      </c>
      <c r="X183" s="29">
        <f t="shared" si="5"/>
        <v>1</v>
      </c>
      <c r="AJ183" s="29" t="s">
        <v>6372</v>
      </c>
      <c r="AQ183" s="29" t="s">
        <v>6185</v>
      </c>
      <c r="AU183" s="29" t="s">
        <v>6368</v>
      </c>
    </row>
    <row r="184" spans="1:121" s="29" customFormat="1" x14ac:dyDescent="0.35">
      <c r="A184" s="25" t="s">
        <v>6109</v>
      </c>
      <c r="B184" s="25">
        <f t="shared" si="4"/>
        <v>10</v>
      </c>
      <c r="C184" s="25"/>
      <c r="D184" s="25"/>
      <c r="E184" s="25"/>
      <c r="F184" s="25"/>
      <c r="G184" s="25"/>
      <c r="H184" s="25"/>
      <c r="I184" s="25"/>
      <c r="J184" s="25"/>
      <c r="K184" s="25" t="s">
        <v>2501</v>
      </c>
      <c r="L184" s="25" t="s">
        <v>6341</v>
      </c>
      <c r="M184" s="25"/>
      <c r="N184" s="25"/>
      <c r="O184" s="25" t="s">
        <v>721</v>
      </c>
      <c r="P184" s="25"/>
      <c r="Q184" s="25"/>
      <c r="R184" s="25"/>
      <c r="S184" s="25" t="s">
        <v>119</v>
      </c>
      <c r="T184" s="25"/>
      <c r="U184" s="25"/>
      <c r="V184" s="25"/>
      <c r="W184" s="25"/>
      <c r="X184" s="25">
        <f t="shared" si="5"/>
        <v>1</v>
      </c>
      <c r="Y184" s="25" t="s">
        <v>2500</v>
      </c>
      <c r="Z184" s="25"/>
      <c r="AA184" s="25"/>
      <c r="AB184" s="25"/>
      <c r="AC184" s="25"/>
      <c r="AD184" s="25"/>
      <c r="AE184" s="25"/>
      <c r="AF184" s="25"/>
      <c r="AG184" s="25"/>
      <c r="AH184" s="25"/>
      <c r="AI184" s="25" t="s">
        <v>2501</v>
      </c>
      <c r="AJ184" s="25"/>
      <c r="AK184" s="25"/>
      <c r="AL184" s="25"/>
      <c r="AM184" s="25"/>
      <c r="AN184" s="25"/>
      <c r="AO184" s="25"/>
      <c r="AP184" s="25"/>
      <c r="AQ184" s="25"/>
      <c r="AR184" s="25" t="s">
        <v>5791</v>
      </c>
      <c r="AS184" s="25" t="s">
        <v>2502</v>
      </c>
      <c r="AT184" s="25" t="s">
        <v>2503</v>
      </c>
      <c r="AU184" s="25"/>
      <c r="AV184" s="25"/>
      <c r="AW184" s="25"/>
      <c r="AX184" s="25"/>
      <c r="AY184" s="25"/>
      <c r="AZ184" s="25"/>
      <c r="BA184" s="25"/>
      <c r="BB184" s="25"/>
      <c r="BC184" s="25"/>
      <c r="BD184" s="30"/>
      <c r="BE184" s="30"/>
      <c r="BF184" s="25"/>
      <c r="BG184" s="25"/>
      <c r="BH184" s="25"/>
      <c r="BI184" s="25"/>
      <c r="BJ184" s="25"/>
      <c r="BK184" s="25"/>
      <c r="BL184" s="25"/>
      <c r="BM184" s="25"/>
      <c r="BN184" s="25"/>
      <c r="BO184" s="25"/>
      <c r="BP184" s="25"/>
      <c r="BQ184" s="25"/>
      <c r="BR184" s="25"/>
      <c r="BS184" s="25"/>
      <c r="BT184" s="25"/>
      <c r="BU184" s="25"/>
      <c r="BV184" s="25"/>
      <c r="BW184" s="25"/>
      <c r="BX184" s="25"/>
      <c r="BY184" s="25"/>
      <c r="BZ184" s="25"/>
      <c r="CA184" s="25"/>
      <c r="CB184" s="25"/>
      <c r="CC184" s="25"/>
      <c r="CD184" s="25"/>
      <c r="CE184" s="25"/>
      <c r="CF184" s="25"/>
      <c r="CG184" s="25"/>
      <c r="CH184" s="25"/>
      <c r="CI184" s="25"/>
      <c r="CJ184" s="25"/>
      <c r="CK184" s="25"/>
      <c r="CL184" s="25"/>
      <c r="CM184" s="25"/>
      <c r="CN184" s="25"/>
      <c r="CO184" s="25"/>
      <c r="CP184" s="25"/>
      <c r="CQ184" s="25"/>
      <c r="CR184" s="25"/>
      <c r="CS184" s="25"/>
      <c r="CT184" s="25"/>
      <c r="CU184" s="25"/>
      <c r="CV184" s="25"/>
      <c r="CW184" s="25"/>
      <c r="CX184" s="25"/>
      <c r="CY184" s="25"/>
      <c r="CZ184" s="25"/>
      <c r="DA184" s="25"/>
      <c r="DB184" s="25"/>
      <c r="DC184" s="25"/>
      <c r="DD184" s="25"/>
      <c r="DE184" s="25"/>
      <c r="DF184" s="25"/>
      <c r="DG184" s="25"/>
      <c r="DH184" s="25"/>
      <c r="DI184" s="25"/>
      <c r="DJ184" s="25"/>
      <c r="DK184" s="25"/>
      <c r="DL184" s="25"/>
      <c r="DM184" s="25"/>
      <c r="DN184" s="25"/>
      <c r="DO184" s="25"/>
      <c r="DP184" s="25"/>
      <c r="DQ184" s="25"/>
    </row>
    <row r="185" spans="1:121" s="29" customFormat="1" x14ac:dyDescent="0.35">
      <c r="A185" s="25" t="s">
        <v>6109</v>
      </c>
      <c r="B185" s="25">
        <f t="shared" si="4"/>
        <v>10</v>
      </c>
      <c r="C185" s="25"/>
      <c r="D185" s="25"/>
      <c r="E185" s="25"/>
      <c r="F185" s="25"/>
      <c r="G185" s="25"/>
      <c r="H185" s="25"/>
      <c r="I185" s="25"/>
      <c r="J185" s="25"/>
      <c r="K185" s="25" t="s">
        <v>2457</v>
      </c>
      <c r="L185" s="25" t="s">
        <v>6341</v>
      </c>
      <c r="M185" s="25"/>
      <c r="N185" s="25"/>
      <c r="O185" s="25" t="s">
        <v>721</v>
      </c>
      <c r="P185" s="25"/>
      <c r="Q185" s="25"/>
      <c r="R185" s="25"/>
      <c r="S185" s="25" t="s">
        <v>119</v>
      </c>
      <c r="T185" s="25"/>
      <c r="U185" s="25"/>
      <c r="V185" s="25"/>
      <c r="W185" s="25"/>
      <c r="X185" s="25">
        <f t="shared" si="5"/>
        <v>1</v>
      </c>
      <c r="Y185" s="25" t="s">
        <v>2455</v>
      </c>
      <c r="Z185" s="25"/>
      <c r="AA185" s="25"/>
      <c r="AB185" s="25"/>
      <c r="AC185" s="25"/>
      <c r="AD185" s="25"/>
      <c r="AE185" s="25"/>
      <c r="AF185" s="25"/>
      <c r="AG185" s="25"/>
      <c r="AH185" s="25"/>
      <c r="AI185" s="25" t="s">
        <v>2457</v>
      </c>
      <c r="AJ185" s="25"/>
      <c r="AK185" s="25"/>
      <c r="AL185" s="25"/>
      <c r="AM185" s="25"/>
      <c r="AN185" s="25"/>
      <c r="AO185" s="25"/>
      <c r="AP185" s="25"/>
      <c r="AQ185" s="25"/>
      <c r="AR185" s="25" t="s">
        <v>2456</v>
      </c>
      <c r="AS185" s="25" t="s">
        <v>2458</v>
      </c>
      <c r="AT185" s="25" t="s">
        <v>2459</v>
      </c>
      <c r="AU185" s="25"/>
      <c r="AV185" s="25"/>
      <c r="AW185" s="25"/>
      <c r="AX185" s="25"/>
      <c r="AY185" s="25"/>
      <c r="AZ185" s="25"/>
      <c r="BA185" s="25"/>
      <c r="BB185" s="25"/>
      <c r="BC185" s="25"/>
      <c r="BD185" s="30"/>
      <c r="BE185" s="30"/>
      <c r="BF185" s="25"/>
      <c r="BG185" s="25"/>
      <c r="BH185" s="25"/>
      <c r="BI185" s="25"/>
      <c r="BJ185" s="25"/>
      <c r="BK185" s="25"/>
      <c r="BL185" s="25"/>
      <c r="BM185" s="25"/>
      <c r="BN185" s="25"/>
      <c r="BO185" s="25"/>
      <c r="BP185" s="25"/>
      <c r="BQ185" s="25"/>
      <c r="BR185" s="25"/>
      <c r="BS185" s="25"/>
      <c r="BT185" s="25"/>
      <c r="BU185" s="25"/>
      <c r="BV185" s="25"/>
      <c r="BW185" s="25"/>
      <c r="BX185" s="25"/>
      <c r="BY185" s="25"/>
      <c r="BZ185" s="25"/>
      <c r="CA185" s="25"/>
      <c r="CB185" s="25"/>
      <c r="CC185" s="25"/>
      <c r="CD185" s="25"/>
      <c r="CE185" s="25"/>
      <c r="CF185" s="25"/>
      <c r="CG185" s="25"/>
      <c r="CH185" s="25"/>
      <c r="CI185" s="25"/>
      <c r="CJ185" s="25"/>
      <c r="CK185" s="25"/>
      <c r="CL185" s="25"/>
      <c r="CM185" s="25"/>
      <c r="CN185" s="25"/>
      <c r="CO185" s="25"/>
      <c r="CP185" s="25"/>
      <c r="CQ185" s="25"/>
      <c r="CR185" s="25"/>
      <c r="CS185" s="25"/>
      <c r="CT185" s="25"/>
      <c r="CU185" s="25"/>
      <c r="CV185" s="25"/>
      <c r="CW185" s="25"/>
      <c r="CX185" s="25"/>
      <c r="CY185" s="25"/>
      <c r="CZ185" s="25"/>
      <c r="DA185" s="25"/>
      <c r="DB185" s="25"/>
      <c r="DC185" s="25"/>
      <c r="DD185" s="25"/>
      <c r="DE185" s="25"/>
      <c r="DF185" s="25"/>
      <c r="DG185" s="25"/>
      <c r="DH185" s="25"/>
      <c r="DI185" s="25"/>
      <c r="DJ185" s="25"/>
      <c r="DK185" s="25"/>
      <c r="DL185" s="25"/>
      <c r="DM185" s="25"/>
      <c r="DN185" s="25"/>
      <c r="DO185" s="25"/>
      <c r="DP185" s="25"/>
      <c r="DQ185" s="25"/>
    </row>
    <row r="186" spans="1:121" s="29" customFormat="1" x14ac:dyDescent="0.35">
      <c r="A186" s="25" t="s">
        <v>6109</v>
      </c>
      <c r="B186" s="25">
        <f t="shared" si="4"/>
        <v>10</v>
      </c>
      <c r="C186" s="25"/>
      <c r="D186" s="25"/>
      <c r="E186" s="25"/>
      <c r="F186" s="25"/>
      <c r="G186" s="25"/>
      <c r="H186" s="25"/>
      <c r="I186" s="25"/>
      <c r="J186" s="25"/>
      <c r="K186" s="25" t="s">
        <v>2701</v>
      </c>
      <c r="L186" s="25" t="s">
        <v>6341</v>
      </c>
      <c r="M186" s="25"/>
      <c r="N186" s="25"/>
      <c r="O186" s="25" t="s">
        <v>721</v>
      </c>
      <c r="P186" s="25"/>
      <c r="Q186" s="25"/>
      <c r="R186" s="25"/>
      <c r="S186" s="25" t="s">
        <v>119</v>
      </c>
      <c r="T186" s="25"/>
      <c r="U186" s="25"/>
      <c r="V186" s="25"/>
      <c r="W186" s="25"/>
      <c r="X186" s="25">
        <f t="shared" si="5"/>
        <v>1</v>
      </c>
      <c r="Y186" s="25" t="s">
        <v>2699</v>
      </c>
      <c r="Z186" s="25"/>
      <c r="AA186" s="25"/>
      <c r="AB186" s="25"/>
      <c r="AC186" s="25"/>
      <c r="AD186" s="25"/>
      <c r="AE186" s="25"/>
      <c r="AF186" s="25"/>
      <c r="AG186" s="25"/>
      <c r="AH186" s="25"/>
      <c r="AI186" s="25" t="s">
        <v>2701</v>
      </c>
      <c r="AJ186" s="25"/>
      <c r="AK186" s="25"/>
      <c r="AL186" s="25"/>
      <c r="AM186" s="25"/>
      <c r="AN186" s="25"/>
      <c r="AO186" s="25"/>
      <c r="AP186" s="25"/>
      <c r="AQ186" s="25"/>
      <c r="AR186" s="25" t="s">
        <v>2700</v>
      </c>
      <c r="AS186" s="25" t="s">
        <v>2702</v>
      </c>
      <c r="AT186" s="25" t="s">
        <v>2703</v>
      </c>
      <c r="AU186" s="25"/>
      <c r="AV186" s="25"/>
      <c r="AW186" s="25"/>
      <c r="AX186" s="25"/>
      <c r="AY186" s="25"/>
      <c r="AZ186" s="25"/>
      <c r="BA186" s="25"/>
      <c r="BB186" s="25"/>
      <c r="BC186" s="25"/>
      <c r="BD186" s="30"/>
      <c r="BE186" s="30"/>
      <c r="BF186" s="25"/>
      <c r="BG186" s="25"/>
      <c r="BH186" s="25"/>
      <c r="BI186" s="25"/>
      <c r="BJ186" s="25"/>
      <c r="BK186" s="25"/>
      <c r="BL186" s="25"/>
      <c r="BM186" s="25"/>
      <c r="BN186" s="25"/>
      <c r="BO186" s="25"/>
      <c r="BP186" s="25"/>
      <c r="BQ186" s="25"/>
      <c r="BR186" s="25"/>
      <c r="BS186" s="25"/>
      <c r="BT186" s="25"/>
      <c r="BU186" s="25"/>
      <c r="BV186" s="25"/>
      <c r="BW186" s="25"/>
      <c r="BX186" s="25"/>
      <c r="BY186" s="25"/>
      <c r="BZ186" s="25"/>
      <c r="CA186" s="25"/>
      <c r="CB186" s="25"/>
      <c r="CC186" s="25"/>
      <c r="CD186" s="25"/>
      <c r="CE186" s="25"/>
      <c r="CF186" s="25"/>
      <c r="CG186" s="25"/>
      <c r="CH186" s="25"/>
      <c r="CI186" s="25"/>
      <c r="CJ186" s="25"/>
      <c r="CK186" s="25"/>
      <c r="CL186" s="25"/>
      <c r="CM186" s="25"/>
      <c r="CN186" s="25"/>
      <c r="CO186" s="25"/>
      <c r="CP186" s="25"/>
      <c r="CQ186" s="25"/>
      <c r="CR186" s="25"/>
      <c r="CS186" s="25"/>
      <c r="CT186" s="25"/>
      <c r="CU186" s="25"/>
      <c r="CV186" s="25"/>
      <c r="CW186" s="25"/>
      <c r="CX186" s="25"/>
      <c r="CY186" s="25"/>
      <c r="CZ186" s="25"/>
      <c r="DA186" s="25"/>
      <c r="DB186" s="25"/>
      <c r="DC186" s="25"/>
      <c r="DD186" s="25"/>
      <c r="DE186" s="25"/>
      <c r="DF186" s="25"/>
      <c r="DG186" s="25"/>
      <c r="DH186" s="25"/>
      <c r="DI186" s="25"/>
      <c r="DJ186" s="25"/>
      <c r="DK186" s="25"/>
      <c r="DL186" s="25"/>
      <c r="DM186" s="25"/>
      <c r="DN186" s="25"/>
      <c r="DO186" s="25"/>
      <c r="DP186" s="25"/>
      <c r="DQ186" s="25"/>
    </row>
    <row r="187" spans="1:121" s="29" customFormat="1" x14ac:dyDescent="0.35">
      <c r="A187" s="25" t="s">
        <v>6109</v>
      </c>
      <c r="B187" s="25">
        <f t="shared" si="4"/>
        <v>10</v>
      </c>
      <c r="C187" s="25"/>
      <c r="D187" s="25"/>
      <c r="E187" s="25"/>
      <c r="F187" s="25"/>
      <c r="G187" s="25"/>
      <c r="H187" s="25"/>
      <c r="I187" s="25"/>
      <c r="J187" s="25"/>
      <c r="K187" s="25" t="s">
        <v>1688</v>
      </c>
      <c r="L187" s="25" t="s">
        <v>6341</v>
      </c>
      <c r="M187" s="25"/>
      <c r="N187" s="25"/>
      <c r="O187" s="25" t="s">
        <v>721</v>
      </c>
      <c r="P187" s="25"/>
      <c r="Q187" s="25"/>
      <c r="R187" s="25"/>
      <c r="S187" s="25" t="s">
        <v>119</v>
      </c>
      <c r="T187" s="25"/>
      <c r="U187" s="25"/>
      <c r="V187" s="25"/>
      <c r="W187" s="25"/>
      <c r="X187" s="25">
        <f t="shared" si="5"/>
        <v>1</v>
      </c>
      <c r="Y187" s="25" t="s">
        <v>1686</v>
      </c>
      <c r="Z187" s="25"/>
      <c r="AA187" s="25"/>
      <c r="AB187" s="25"/>
      <c r="AC187" s="25"/>
      <c r="AD187" s="25"/>
      <c r="AE187" s="25"/>
      <c r="AF187" s="25"/>
      <c r="AG187" s="25"/>
      <c r="AH187" s="25"/>
      <c r="AI187" s="25" t="s">
        <v>1688</v>
      </c>
      <c r="AJ187" s="25"/>
      <c r="AK187" s="25"/>
      <c r="AL187" s="25"/>
      <c r="AM187" s="25"/>
      <c r="AN187" s="25"/>
      <c r="AO187" s="25"/>
      <c r="AP187" s="25"/>
      <c r="AQ187" s="25"/>
      <c r="AR187" s="25" t="s">
        <v>1687</v>
      </c>
      <c r="AS187" s="25" t="s">
        <v>1251</v>
      </c>
      <c r="AT187" s="25" t="s">
        <v>1689</v>
      </c>
      <c r="AU187" s="25"/>
      <c r="AV187" s="25"/>
      <c r="AW187" s="25"/>
      <c r="AX187" s="25"/>
      <c r="AY187" s="25"/>
      <c r="AZ187" s="25"/>
      <c r="BA187" s="25"/>
      <c r="BB187" s="25"/>
      <c r="BC187" s="25"/>
      <c r="BD187" s="30"/>
      <c r="BE187" s="30"/>
      <c r="BF187" s="25"/>
      <c r="BG187" s="25"/>
      <c r="BH187" s="25"/>
      <c r="BI187" s="25"/>
      <c r="BJ187" s="25"/>
      <c r="BK187" s="25"/>
      <c r="BL187" s="25"/>
      <c r="BM187" s="25"/>
      <c r="BN187" s="25"/>
      <c r="BO187" s="25"/>
      <c r="BP187" s="25"/>
      <c r="BQ187" s="25"/>
      <c r="BR187" s="25"/>
      <c r="BS187" s="25"/>
      <c r="BT187" s="25"/>
      <c r="BU187" s="25"/>
      <c r="BV187" s="25"/>
      <c r="BW187" s="25"/>
      <c r="BX187" s="25"/>
      <c r="BY187" s="25"/>
      <c r="BZ187" s="25"/>
      <c r="CA187" s="25"/>
      <c r="CB187" s="25"/>
      <c r="CC187" s="25"/>
      <c r="CD187" s="25"/>
      <c r="CE187" s="25"/>
      <c r="CF187" s="25"/>
      <c r="CG187" s="25"/>
      <c r="CH187" s="25"/>
      <c r="CI187" s="25"/>
      <c r="CJ187" s="25"/>
      <c r="CK187" s="25"/>
      <c r="CL187" s="25"/>
      <c r="CM187" s="25"/>
      <c r="CN187" s="25"/>
      <c r="CO187" s="25"/>
      <c r="CP187" s="25"/>
      <c r="CQ187" s="25"/>
      <c r="CR187" s="25"/>
      <c r="CS187" s="25"/>
      <c r="CT187" s="25"/>
      <c r="CU187" s="25"/>
      <c r="CV187" s="25"/>
      <c r="CW187" s="25"/>
      <c r="CX187" s="25"/>
      <c r="CY187" s="25"/>
      <c r="CZ187" s="25"/>
      <c r="DA187" s="25"/>
      <c r="DB187" s="25"/>
      <c r="DC187" s="25"/>
      <c r="DD187" s="25"/>
      <c r="DE187" s="25"/>
      <c r="DF187" s="25"/>
      <c r="DG187" s="25"/>
      <c r="DH187" s="25"/>
      <c r="DI187" s="25"/>
      <c r="DJ187" s="25"/>
      <c r="DK187" s="25"/>
      <c r="DL187" s="25"/>
      <c r="DM187" s="25"/>
      <c r="DN187" s="25"/>
      <c r="DO187" s="25"/>
      <c r="DP187" s="25"/>
      <c r="DQ187" s="25"/>
    </row>
    <row r="188" spans="1:121" s="29" customFormat="1" x14ac:dyDescent="0.35">
      <c r="A188" s="25" t="s">
        <v>6109</v>
      </c>
      <c r="B188" s="25">
        <f t="shared" si="4"/>
        <v>5</v>
      </c>
      <c r="C188" s="25"/>
      <c r="D188" s="25"/>
      <c r="E188" s="25"/>
      <c r="F188" s="25"/>
      <c r="G188" s="25"/>
      <c r="H188" s="25"/>
      <c r="I188" s="25"/>
      <c r="J188" s="25"/>
      <c r="K188" s="25" t="s">
        <v>6810</v>
      </c>
      <c r="L188" s="25" t="s">
        <v>6341</v>
      </c>
      <c r="M188" s="25"/>
      <c r="N188" s="25"/>
      <c r="O188" s="25" t="s">
        <v>6807</v>
      </c>
      <c r="P188" s="25"/>
      <c r="Q188" s="25" t="s">
        <v>119</v>
      </c>
      <c r="R188" s="25"/>
      <c r="S188" s="25"/>
      <c r="T188" s="25"/>
      <c r="U188" s="25"/>
      <c r="V188" s="25"/>
      <c r="W188" s="25"/>
      <c r="X188" s="25">
        <f t="shared" si="5"/>
        <v>1</v>
      </c>
      <c r="Y188" s="25"/>
      <c r="Z188" s="25"/>
      <c r="AA188" s="25"/>
      <c r="AB188" s="25"/>
      <c r="AC188" s="25"/>
      <c r="AD188" s="25"/>
      <c r="AE188" s="25"/>
      <c r="AF188" s="25"/>
      <c r="AG188" s="25"/>
      <c r="AH188" s="25"/>
      <c r="AI188" s="25"/>
      <c r="AJ188" s="25"/>
      <c r="AK188" s="25"/>
      <c r="AL188" s="25"/>
      <c r="AM188" s="25"/>
      <c r="AN188" s="25"/>
      <c r="AO188" s="25"/>
      <c r="AP188" s="25"/>
      <c r="AQ188" s="25"/>
      <c r="AR188" s="25"/>
      <c r="AS188" s="25"/>
      <c r="AT188" s="25"/>
      <c r="AU188" s="25"/>
      <c r="AV188" s="25"/>
      <c r="AW188" s="25"/>
      <c r="AX188" s="25"/>
      <c r="AY188" s="25"/>
      <c r="AZ188" s="25"/>
      <c r="BA188" s="25"/>
      <c r="BB188" s="25"/>
      <c r="BC188" s="25"/>
      <c r="BD188" s="30"/>
      <c r="BE188" s="30"/>
      <c r="BF188" s="25"/>
      <c r="BG188" s="25"/>
      <c r="BH188" s="25"/>
      <c r="BI188" s="25"/>
      <c r="BJ188" s="25"/>
      <c r="BK188" s="25"/>
      <c r="BL188" s="25"/>
      <c r="BM188" s="25"/>
      <c r="BN188" s="25"/>
      <c r="BO188" s="25"/>
      <c r="BP188" s="25"/>
      <c r="BQ188" s="25"/>
      <c r="BR188" s="25"/>
      <c r="BS188" s="25"/>
      <c r="BT188" s="25"/>
      <c r="BU188" s="25"/>
      <c r="BV188" s="25"/>
      <c r="BW188" s="25"/>
      <c r="BX188" s="25"/>
      <c r="BY188" s="25"/>
      <c r="BZ188" s="25"/>
      <c r="CA188" s="25"/>
      <c r="CB188" s="25"/>
      <c r="CC188" s="25"/>
      <c r="CD188" s="25"/>
      <c r="CE188" s="25"/>
      <c r="CF188" s="25"/>
      <c r="CG188" s="25"/>
      <c r="CH188" s="25"/>
      <c r="CI188" s="25"/>
      <c r="CJ188" s="25"/>
      <c r="CK188" s="25"/>
      <c r="CL188" s="25"/>
      <c r="CM188" s="25"/>
      <c r="CN188" s="25"/>
      <c r="CO188" s="25"/>
      <c r="CP188" s="25"/>
      <c r="CQ188" s="25"/>
      <c r="CR188" s="25"/>
      <c r="CS188" s="25"/>
      <c r="CT188" s="25"/>
      <c r="CU188" s="25"/>
      <c r="CV188" s="25"/>
      <c r="CW188" s="25"/>
      <c r="CX188" s="25"/>
      <c r="CY188" s="25"/>
      <c r="CZ188" s="25"/>
      <c r="DA188" s="25"/>
      <c r="DB188" s="25"/>
      <c r="DC188" s="25"/>
      <c r="DD188" s="25"/>
      <c r="DE188" s="25"/>
      <c r="DF188" s="25"/>
      <c r="DG188" s="25"/>
      <c r="DH188" s="25"/>
      <c r="DI188" s="25"/>
      <c r="DJ188" s="25"/>
      <c r="DK188" s="25"/>
      <c r="DL188" s="25"/>
      <c r="DM188" s="25"/>
      <c r="DN188" s="25"/>
      <c r="DO188" s="25"/>
      <c r="DP188" s="25"/>
      <c r="DQ188" s="25"/>
    </row>
    <row r="189" spans="1:121" s="29" customFormat="1" x14ac:dyDescent="0.35">
      <c r="A189" s="25" t="s">
        <v>6109</v>
      </c>
      <c r="B189" s="25">
        <f t="shared" si="4"/>
        <v>10</v>
      </c>
      <c r="C189" s="25"/>
      <c r="D189" s="25"/>
      <c r="E189" s="25"/>
      <c r="F189" s="25"/>
      <c r="G189" s="25"/>
      <c r="H189" s="25"/>
      <c r="I189" s="25"/>
      <c r="J189" s="25"/>
      <c r="K189" s="25" t="s">
        <v>1926</v>
      </c>
      <c r="L189" s="25" t="s">
        <v>6341</v>
      </c>
      <c r="M189" s="25"/>
      <c r="N189" s="25"/>
      <c r="O189" s="25" t="s">
        <v>721</v>
      </c>
      <c r="P189" s="25"/>
      <c r="Q189" s="25"/>
      <c r="R189" s="25"/>
      <c r="S189" s="25" t="s">
        <v>119</v>
      </c>
      <c r="T189" s="25"/>
      <c r="U189" s="25"/>
      <c r="V189" s="25"/>
      <c r="W189" s="25"/>
      <c r="X189" s="25">
        <f t="shared" si="5"/>
        <v>1</v>
      </c>
      <c r="Y189" s="25" t="s">
        <v>1924</v>
      </c>
      <c r="Z189" s="25"/>
      <c r="AA189" s="25"/>
      <c r="AB189" s="25"/>
      <c r="AC189" s="25"/>
      <c r="AD189" s="25"/>
      <c r="AE189" s="25"/>
      <c r="AF189" s="25"/>
      <c r="AG189" s="25"/>
      <c r="AH189" s="25"/>
      <c r="AI189" s="25" t="s">
        <v>1926</v>
      </c>
      <c r="AJ189" s="25"/>
      <c r="AK189" s="25"/>
      <c r="AL189" s="25"/>
      <c r="AM189" s="25"/>
      <c r="AN189" s="25"/>
      <c r="AO189" s="25"/>
      <c r="AP189" s="25"/>
      <c r="AQ189" s="25"/>
      <c r="AR189" s="25" t="s">
        <v>1925</v>
      </c>
      <c r="AS189" s="25" t="s">
        <v>719</v>
      </c>
      <c r="AT189" s="25" t="s">
        <v>1183</v>
      </c>
      <c r="AU189" s="25"/>
      <c r="AV189" s="25"/>
      <c r="AW189" s="25"/>
      <c r="AX189" s="25"/>
      <c r="AY189" s="25"/>
      <c r="AZ189" s="25"/>
      <c r="BA189" s="25"/>
      <c r="BB189" s="25"/>
      <c r="BC189" s="25"/>
      <c r="BD189" s="30"/>
      <c r="BE189" s="30"/>
      <c r="BF189" s="25"/>
      <c r="BG189" s="25"/>
      <c r="BH189" s="25"/>
      <c r="BI189" s="25"/>
      <c r="BJ189" s="25"/>
      <c r="BK189" s="25"/>
      <c r="BL189" s="25"/>
      <c r="BM189" s="25"/>
      <c r="BN189" s="25"/>
      <c r="BO189" s="25"/>
      <c r="BP189" s="25"/>
      <c r="BQ189" s="25"/>
      <c r="BR189" s="25"/>
      <c r="BS189" s="25"/>
      <c r="BT189" s="25"/>
      <c r="BU189" s="25"/>
      <c r="BV189" s="25"/>
      <c r="BW189" s="25"/>
      <c r="BX189" s="25"/>
      <c r="BY189" s="25"/>
      <c r="BZ189" s="25"/>
      <c r="CA189" s="25"/>
      <c r="CB189" s="25"/>
      <c r="CC189" s="25"/>
      <c r="CD189" s="25"/>
      <c r="CE189" s="25"/>
      <c r="CF189" s="25"/>
      <c r="CG189" s="25"/>
      <c r="CH189" s="25"/>
      <c r="CI189" s="25"/>
      <c r="CJ189" s="25"/>
      <c r="CK189" s="25"/>
      <c r="CL189" s="25"/>
      <c r="CM189" s="25"/>
      <c r="CN189" s="25"/>
      <c r="CO189" s="25"/>
      <c r="CP189" s="25"/>
      <c r="CQ189" s="25"/>
      <c r="CR189" s="25"/>
      <c r="CS189" s="25"/>
      <c r="CT189" s="25"/>
      <c r="CU189" s="25"/>
      <c r="CV189" s="25"/>
      <c r="CW189" s="25"/>
      <c r="CX189" s="25"/>
      <c r="CY189" s="25"/>
      <c r="CZ189" s="25"/>
      <c r="DA189" s="25"/>
      <c r="DB189" s="25"/>
      <c r="DC189" s="25"/>
      <c r="DD189" s="25"/>
      <c r="DE189" s="25"/>
      <c r="DF189" s="25"/>
      <c r="DG189" s="25"/>
      <c r="DH189" s="25"/>
      <c r="DI189" s="25"/>
      <c r="DJ189" s="25"/>
      <c r="DK189" s="25"/>
      <c r="DL189" s="25"/>
      <c r="DM189" s="25"/>
      <c r="DN189" s="25"/>
      <c r="DO189" s="25"/>
      <c r="DP189" s="25"/>
      <c r="DQ189" s="25"/>
    </row>
    <row r="190" spans="1:121" s="29" customFormat="1" x14ac:dyDescent="0.35">
      <c r="A190" s="25" t="s">
        <v>6109</v>
      </c>
      <c r="B190" s="25">
        <f t="shared" si="4"/>
        <v>28</v>
      </c>
      <c r="C190" s="25"/>
      <c r="D190" s="25"/>
      <c r="E190" s="25"/>
      <c r="F190" s="25"/>
      <c r="G190" s="25"/>
      <c r="H190" s="25"/>
      <c r="I190" s="25"/>
      <c r="J190" s="25"/>
      <c r="K190" s="25" t="s">
        <v>181</v>
      </c>
      <c r="L190" s="25" t="s">
        <v>6341</v>
      </c>
      <c r="M190" s="25"/>
      <c r="N190" s="25"/>
      <c r="O190" s="25" t="s">
        <v>721</v>
      </c>
      <c r="P190" s="25" t="s">
        <v>119</v>
      </c>
      <c r="Q190" s="25" t="s">
        <v>119</v>
      </c>
      <c r="R190" s="25"/>
      <c r="S190" s="25" t="s">
        <v>119</v>
      </c>
      <c r="T190" s="25" t="s">
        <v>119</v>
      </c>
      <c r="U190" s="25"/>
      <c r="V190" s="25"/>
      <c r="W190" s="25" t="s">
        <v>119</v>
      </c>
      <c r="X190" s="25">
        <f t="shared" si="5"/>
        <v>4</v>
      </c>
      <c r="Y190" s="25" t="s">
        <v>182</v>
      </c>
      <c r="Z190" s="25" t="s">
        <v>669</v>
      </c>
      <c r="AA190" s="25"/>
      <c r="AB190" s="25"/>
      <c r="AC190" s="25"/>
      <c r="AD190" s="25" t="s">
        <v>1184</v>
      </c>
      <c r="AE190" s="25"/>
      <c r="AF190" s="25"/>
      <c r="AG190" s="25"/>
      <c r="AH190" s="25"/>
      <c r="AI190" s="25" t="s">
        <v>1186</v>
      </c>
      <c r="AJ190" s="25"/>
      <c r="AK190" s="25"/>
      <c r="AL190" s="25"/>
      <c r="AM190" s="25"/>
      <c r="AN190" s="25"/>
      <c r="AO190" s="25"/>
      <c r="AP190" s="25"/>
      <c r="AQ190" s="25" t="s">
        <v>6185</v>
      </c>
      <c r="AR190" s="25" t="s">
        <v>1185</v>
      </c>
      <c r="AS190" s="25" t="s">
        <v>1187</v>
      </c>
      <c r="AT190" s="25" t="s">
        <v>1188</v>
      </c>
      <c r="AU190" s="25"/>
      <c r="AV190" s="25" t="s">
        <v>5974</v>
      </c>
      <c r="AW190" s="25">
        <v>19</v>
      </c>
      <c r="AX190" s="25">
        <v>99</v>
      </c>
      <c r="AY190" s="25" t="s">
        <v>699</v>
      </c>
      <c r="AZ190" s="25" t="s">
        <v>5973</v>
      </c>
      <c r="BA190" s="25" t="s">
        <v>5975</v>
      </c>
      <c r="BB190" s="25" t="s">
        <v>5976</v>
      </c>
      <c r="BC190" s="25" t="s">
        <v>5977</v>
      </c>
      <c r="BD190" s="30"/>
      <c r="BE190" s="30"/>
      <c r="BF190" s="25"/>
      <c r="BG190" s="25"/>
      <c r="BH190" s="25"/>
      <c r="BI190" s="25"/>
      <c r="BJ190" s="25"/>
      <c r="BK190" s="25"/>
      <c r="BL190" s="25"/>
      <c r="BM190" s="25"/>
      <c r="BN190" s="25"/>
      <c r="BO190" s="25"/>
      <c r="BP190" s="25"/>
      <c r="BQ190" s="25"/>
      <c r="BR190" s="25"/>
      <c r="BS190" s="25" t="s">
        <v>6060</v>
      </c>
      <c r="BT190" s="25" t="s">
        <v>6061</v>
      </c>
      <c r="BU190" s="25"/>
      <c r="BV190" s="25"/>
      <c r="BW190" s="25"/>
      <c r="BX190" s="25"/>
      <c r="BY190" s="25"/>
      <c r="BZ190" s="25"/>
      <c r="CA190" s="25"/>
      <c r="CB190" s="25"/>
      <c r="CC190" s="25"/>
      <c r="CD190" s="25"/>
      <c r="CE190" s="25"/>
      <c r="CF190" s="25"/>
      <c r="CG190" s="25"/>
      <c r="CH190" s="25"/>
      <c r="CI190" s="25"/>
      <c r="CJ190" s="25"/>
      <c r="CK190" s="25"/>
      <c r="CL190" s="25"/>
      <c r="CM190" s="25"/>
      <c r="CN190" s="25"/>
      <c r="CO190" s="25"/>
      <c r="CP190" s="25"/>
      <c r="CQ190" s="25"/>
      <c r="CR190" s="25"/>
      <c r="CS190" s="25"/>
      <c r="CT190" s="25"/>
      <c r="CU190" s="25"/>
      <c r="CV190" s="25"/>
      <c r="CW190" s="25"/>
      <c r="CX190" s="25"/>
      <c r="CY190" s="25">
        <v>1061</v>
      </c>
      <c r="CZ190" s="25"/>
      <c r="DA190" s="25"/>
      <c r="DB190" s="25"/>
      <c r="DC190" s="25"/>
      <c r="DD190" s="25"/>
      <c r="DE190" s="25"/>
      <c r="DF190" s="25"/>
      <c r="DG190" s="25"/>
      <c r="DH190" s="25"/>
      <c r="DI190" s="25"/>
      <c r="DJ190" s="25"/>
      <c r="DK190" s="25"/>
      <c r="DL190" s="25"/>
      <c r="DM190" s="25"/>
      <c r="DN190" s="25"/>
      <c r="DO190" s="25"/>
      <c r="DP190" s="25"/>
      <c r="DQ190" s="25"/>
    </row>
    <row r="191" spans="1:121" s="29" customFormat="1" x14ac:dyDescent="0.35">
      <c r="A191" s="25" t="s">
        <v>6109</v>
      </c>
      <c r="B191" s="25">
        <f t="shared" si="4"/>
        <v>10</v>
      </c>
      <c r="C191" s="25"/>
      <c r="D191" s="25"/>
      <c r="E191" s="25"/>
      <c r="F191" s="25"/>
      <c r="G191" s="25"/>
      <c r="H191" s="25"/>
      <c r="I191" s="25"/>
      <c r="J191" s="25"/>
      <c r="K191" s="25" t="s">
        <v>1680</v>
      </c>
      <c r="L191" s="25" t="s">
        <v>6341</v>
      </c>
      <c r="M191" s="25"/>
      <c r="N191" s="25"/>
      <c r="O191" s="25" t="s">
        <v>721</v>
      </c>
      <c r="P191" s="25"/>
      <c r="Q191" s="25"/>
      <c r="R191" s="25"/>
      <c r="S191" s="25" t="s">
        <v>119</v>
      </c>
      <c r="T191" s="25"/>
      <c r="U191" s="25"/>
      <c r="V191" s="25"/>
      <c r="W191" s="25"/>
      <c r="X191" s="25">
        <f t="shared" si="5"/>
        <v>1</v>
      </c>
      <c r="Y191" s="25" t="s">
        <v>1679</v>
      </c>
      <c r="Z191" s="25"/>
      <c r="AA191" s="25"/>
      <c r="AB191" s="25"/>
      <c r="AC191" s="25"/>
      <c r="AD191" s="25"/>
      <c r="AE191" s="25"/>
      <c r="AF191" s="25"/>
      <c r="AG191" s="25"/>
      <c r="AH191" s="25"/>
      <c r="AI191" s="25" t="s">
        <v>1680</v>
      </c>
      <c r="AJ191" s="25"/>
      <c r="AK191" s="25"/>
      <c r="AL191" s="25"/>
      <c r="AM191" s="25"/>
      <c r="AN191" s="25"/>
      <c r="AO191" s="25"/>
      <c r="AP191" s="25"/>
      <c r="AQ191" s="25"/>
      <c r="AR191" s="25" t="s">
        <v>1185</v>
      </c>
      <c r="AS191" s="25" t="s">
        <v>1184</v>
      </c>
      <c r="AT191" s="25" t="s">
        <v>1296</v>
      </c>
      <c r="AU191" s="25"/>
      <c r="AV191" s="25"/>
      <c r="AW191" s="25"/>
      <c r="AX191" s="25"/>
      <c r="AY191" s="25"/>
      <c r="AZ191" s="25"/>
      <c r="BA191" s="25"/>
      <c r="BB191" s="25"/>
      <c r="BC191" s="25"/>
      <c r="BD191" s="30"/>
      <c r="BE191" s="30"/>
      <c r="BF191" s="25"/>
      <c r="BG191" s="25"/>
      <c r="BH191" s="25"/>
      <c r="BI191" s="25"/>
      <c r="BJ191" s="25"/>
      <c r="BK191" s="25"/>
      <c r="BL191" s="25"/>
      <c r="BM191" s="25"/>
      <c r="BN191" s="25"/>
      <c r="BO191" s="25"/>
      <c r="BP191" s="25"/>
      <c r="BQ191" s="25"/>
      <c r="BR191" s="25"/>
      <c r="BS191" s="25"/>
      <c r="BT191" s="25"/>
      <c r="BU191" s="25"/>
      <c r="BV191" s="25"/>
      <c r="BW191" s="25"/>
      <c r="BX191" s="25"/>
      <c r="BY191" s="25"/>
      <c r="BZ191" s="25"/>
      <c r="CA191" s="25"/>
      <c r="CB191" s="25"/>
      <c r="CC191" s="25"/>
      <c r="CD191" s="25"/>
      <c r="CE191" s="25"/>
      <c r="CF191" s="25"/>
      <c r="CG191" s="25"/>
      <c r="CH191" s="25"/>
      <c r="CI191" s="25"/>
      <c r="CJ191" s="25"/>
      <c r="CK191" s="25"/>
      <c r="CL191" s="25"/>
      <c r="CM191" s="25"/>
      <c r="CN191" s="25"/>
      <c r="CO191" s="25"/>
      <c r="CP191" s="25"/>
      <c r="CQ191" s="25"/>
      <c r="CR191" s="25"/>
      <c r="CS191" s="25"/>
      <c r="CT191" s="25"/>
      <c r="CU191" s="25"/>
      <c r="CV191" s="25"/>
      <c r="CW191" s="25"/>
      <c r="CX191" s="25"/>
      <c r="CY191" s="25"/>
      <c r="CZ191" s="25"/>
      <c r="DA191" s="25"/>
      <c r="DB191" s="25"/>
      <c r="DC191" s="25"/>
      <c r="DD191" s="25"/>
      <c r="DE191" s="25"/>
      <c r="DF191" s="25"/>
      <c r="DG191" s="25"/>
      <c r="DH191" s="25"/>
      <c r="DI191" s="25"/>
      <c r="DJ191" s="25"/>
      <c r="DK191" s="25"/>
      <c r="DL191" s="25"/>
      <c r="DM191" s="25"/>
      <c r="DN191" s="25"/>
      <c r="DO191" s="25"/>
      <c r="DP191" s="25"/>
      <c r="DQ191" s="25"/>
    </row>
    <row r="192" spans="1:121" s="29" customFormat="1" x14ac:dyDescent="0.35">
      <c r="A192" s="29" t="s">
        <v>6109</v>
      </c>
      <c r="B192" s="29">
        <f t="shared" si="4"/>
        <v>19</v>
      </c>
      <c r="J192" s="29" t="s">
        <v>7030</v>
      </c>
      <c r="K192" s="29" t="s">
        <v>6373</v>
      </c>
      <c r="L192" s="29" t="s">
        <v>6602</v>
      </c>
      <c r="O192" s="29" t="s">
        <v>6587</v>
      </c>
      <c r="R192" s="29" t="s">
        <v>119</v>
      </c>
      <c r="S192" s="29" t="s">
        <v>119</v>
      </c>
      <c r="X192" s="29">
        <f t="shared" si="5"/>
        <v>2</v>
      </c>
      <c r="Y192" s="29" t="s">
        <v>7009</v>
      </c>
      <c r="Z192" s="29" t="s">
        <v>7025</v>
      </c>
      <c r="AA192" s="29" t="s">
        <v>7024</v>
      </c>
      <c r="AB192" s="29" t="s">
        <v>7047</v>
      </c>
      <c r="AD192" s="29" t="s">
        <v>6946</v>
      </c>
      <c r="AI192" s="29" t="s">
        <v>1842</v>
      </c>
      <c r="AJ192" s="29" t="s">
        <v>6373</v>
      </c>
      <c r="AQ192" s="29" t="s">
        <v>6185</v>
      </c>
      <c r="AR192" s="29" t="s">
        <v>737</v>
      </c>
      <c r="AS192" s="29" t="s">
        <v>1102</v>
      </c>
      <c r="AT192" s="29" t="s">
        <v>1134</v>
      </c>
      <c r="AU192" s="29" t="s">
        <v>6374</v>
      </c>
    </row>
    <row r="193" spans="1:121" s="29" customFormat="1" x14ac:dyDescent="0.35">
      <c r="A193" s="25" t="s">
        <v>6109</v>
      </c>
      <c r="B193" s="25">
        <f t="shared" si="4"/>
        <v>10</v>
      </c>
      <c r="C193" s="25"/>
      <c r="D193" s="25"/>
      <c r="E193" s="25"/>
      <c r="F193" s="25"/>
      <c r="G193" s="25"/>
      <c r="H193" s="25"/>
      <c r="I193" s="25"/>
      <c r="J193" s="25"/>
      <c r="K193" s="25" t="s">
        <v>2491</v>
      </c>
      <c r="L193" s="25" t="s">
        <v>6341</v>
      </c>
      <c r="M193" s="25"/>
      <c r="N193" s="25"/>
      <c r="O193" s="25" t="s">
        <v>721</v>
      </c>
      <c r="P193" s="25"/>
      <c r="Q193" s="25"/>
      <c r="R193" s="25"/>
      <c r="S193" s="25" t="s">
        <v>119</v>
      </c>
      <c r="T193" s="25"/>
      <c r="U193" s="25"/>
      <c r="V193" s="25"/>
      <c r="W193" s="25"/>
      <c r="X193" s="25">
        <f t="shared" si="5"/>
        <v>1</v>
      </c>
      <c r="Y193" s="25" t="s">
        <v>2490</v>
      </c>
      <c r="Z193" s="25"/>
      <c r="AA193" s="25"/>
      <c r="AB193" s="25"/>
      <c r="AC193" s="25"/>
      <c r="AD193" s="25"/>
      <c r="AE193" s="25"/>
      <c r="AF193" s="25"/>
      <c r="AG193" s="25"/>
      <c r="AH193" s="25"/>
      <c r="AI193" s="25" t="s">
        <v>2491</v>
      </c>
      <c r="AJ193" s="25"/>
      <c r="AK193" s="25"/>
      <c r="AL193" s="25"/>
      <c r="AM193" s="25"/>
      <c r="AN193" s="25"/>
      <c r="AO193" s="25"/>
      <c r="AP193" s="25"/>
      <c r="AQ193" s="25"/>
      <c r="AR193" s="25" t="s">
        <v>2485</v>
      </c>
      <c r="AS193" s="25" t="s">
        <v>1184</v>
      </c>
      <c r="AT193" s="25" t="s">
        <v>2492</v>
      </c>
      <c r="AU193" s="25"/>
      <c r="AV193" s="25"/>
      <c r="AW193" s="25"/>
      <c r="AX193" s="25"/>
      <c r="AY193" s="25"/>
      <c r="AZ193" s="25"/>
      <c r="BA193" s="25"/>
      <c r="BB193" s="25"/>
      <c r="BC193" s="25"/>
      <c r="BD193" s="30"/>
      <c r="BE193" s="30"/>
      <c r="BF193" s="25"/>
      <c r="BG193" s="25"/>
      <c r="BH193" s="25"/>
      <c r="BI193" s="25"/>
      <c r="BJ193" s="25"/>
      <c r="BK193" s="25"/>
      <c r="BL193" s="25"/>
      <c r="BM193" s="25"/>
      <c r="BN193" s="25"/>
      <c r="BO193" s="25"/>
      <c r="BP193" s="25"/>
      <c r="BQ193" s="25"/>
      <c r="BR193" s="25"/>
      <c r="BS193" s="25"/>
      <c r="BT193" s="25"/>
      <c r="BU193" s="25"/>
      <c r="BV193" s="25"/>
      <c r="BW193" s="25"/>
      <c r="BX193" s="25"/>
      <c r="BY193" s="25"/>
      <c r="BZ193" s="25"/>
      <c r="CA193" s="25"/>
      <c r="CB193" s="25"/>
      <c r="CC193" s="25"/>
      <c r="CD193" s="25"/>
      <c r="CE193" s="25"/>
      <c r="CF193" s="25"/>
      <c r="CG193" s="25"/>
      <c r="CH193" s="25"/>
      <c r="CI193" s="25"/>
      <c r="CJ193" s="25"/>
      <c r="CK193" s="25"/>
      <c r="CL193" s="25"/>
      <c r="CM193" s="25"/>
      <c r="CN193" s="25"/>
      <c r="CO193" s="25"/>
      <c r="CP193" s="25"/>
      <c r="CQ193" s="25"/>
      <c r="CR193" s="25"/>
      <c r="CS193" s="25"/>
      <c r="CT193" s="25"/>
      <c r="CU193" s="25"/>
      <c r="CV193" s="25"/>
      <c r="CW193" s="25"/>
      <c r="CX193" s="25"/>
      <c r="CY193" s="25"/>
      <c r="CZ193" s="25"/>
      <c r="DA193" s="25"/>
      <c r="DB193" s="25"/>
      <c r="DC193" s="25"/>
      <c r="DD193" s="25"/>
      <c r="DE193" s="25"/>
      <c r="DF193" s="25"/>
      <c r="DG193" s="25"/>
      <c r="DH193" s="25"/>
      <c r="DI193" s="25"/>
      <c r="DJ193" s="25"/>
      <c r="DK193" s="25"/>
      <c r="DL193" s="25"/>
      <c r="DM193" s="25"/>
      <c r="DN193" s="25"/>
      <c r="DO193" s="25"/>
      <c r="DP193" s="25"/>
      <c r="DQ193" s="25"/>
    </row>
    <row r="194" spans="1:121" s="29" customFormat="1" x14ac:dyDescent="0.35">
      <c r="A194" s="25" t="s">
        <v>6109</v>
      </c>
      <c r="B194" s="25">
        <f t="shared" ref="B194:B257" si="6">+COUNTA(C194:DQ194)</f>
        <v>10</v>
      </c>
      <c r="C194" s="25"/>
      <c r="D194" s="25"/>
      <c r="E194" s="25"/>
      <c r="F194" s="25"/>
      <c r="G194" s="25"/>
      <c r="H194" s="25"/>
      <c r="I194" s="25"/>
      <c r="J194" s="25"/>
      <c r="K194" s="25" t="s">
        <v>2486</v>
      </c>
      <c r="L194" s="25" t="s">
        <v>6341</v>
      </c>
      <c r="M194" s="25"/>
      <c r="N194" s="25"/>
      <c r="O194" s="25" t="s">
        <v>721</v>
      </c>
      <c r="P194" s="25"/>
      <c r="Q194" s="25"/>
      <c r="R194" s="25"/>
      <c r="S194" s="25" t="s">
        <v>119</v>
      </c>
      <c r="T194" s="25"/>
      <c r="U194" s="25"/>
      <c r="V194" s="25"/>
      <c r="W194" s="25"/>
      <c r="X194" s="25">
        <f t="shared" ref="X194:X257" si="7">SUM(COUNTIF(P194:V194,"yes"))</f>
        <v>1</v>
      </c>
      <c r="Y194" s="25" t="s">
        <v>2484</v>
      </c>
      <c r="Z194" s="25"/>
      <c r="AA194" s="25"/>
      <c r="AB194" s="25"/>
      <c r="AC194" s="25"/>
      <c r="AD194" s="25"/>
      <c r="AE194" s="25"/>
      <c r="AF194" s="25"/>
      <c r="AG194" s="25"/>
      <c r="AH194" s="25"/>
      <c r="AI194" s="25" t="s">
        <v>2486</v>
      </c>
      <c r="AJ194" s="25"/>
      <c r="AK194" s="25"/>
      <c r="AL194" s="25"/>
      <c r="AM194" s="25"/>
      <c r="AN194" s="25"/>
      <c r="AO194" s="25"/>
      <c r="AP194" s="25"/>
      <c r="AQ194" s="25"/>
      <c r="AR194" s="25" t="s">
        <v>2485</v>
      </c>
      <c r="AS194" s="25" t="s">
        <v>1187</v>
      </c>
      <c r="AT194" s="25" t="s">
        <v>1296</v>
      </c>
      <c r="AU194" s="25"/>
      <c r="AV194" s="25"/>
      <c r="AW194" s="25"/>
      <c r="AX194" s="25"/>
      <c r="AY194" s="25"/>
      <c r="AZ194" s="25"/>
      <c r="BA194" s="25"/>
      <c r="BB194" s="25"/>
      <c r="BC194" s="25"/>
      <c r="BD194" s="30"/>
      <c r="BE194" s="30"/>
      <c r="BF194" s="25"/>
      <c r="BG194" s="25"/>
      <c r="BH194" s="25"/>
      <c r="BI194" s="25"/>
      <c r="BJ194" s="25"/>
      <c r="BK194" s="25"/>
      <c r="BL194" s="25"/>
      <c r="BM194" s="25"/>
      <c r="BN194" s="25"/>
      <c r="BO194" s="25"/>
      <c r="BP194" s="25"/>
      <c r="BQ194" s="25"/>
      <c r="BR194" s="25"/>
      <c r="BS194" s="25"/>
      <c r="BT194" s="25"/>
      <c r="BU194" s="25"/>
      <c r="BV194" s="25"/>
      <c r="BW194" s="25"/>
      <c r="BX194" s="25"/>
      <c r="BY194" s="25"/>
      <c r="BZ194" s="25"/>
      <c r="CA194" s="25"/>
      <c r="CB194" s="25"/>
      <c r="CC194" s="25"/>
      <c r="CD194" s="25"/>
      <c r="CE194" s="25"/>
      <c r="CF194" s="25"/>
      <c r="CG194" s="25"/>
      <c r="CH194" s="25"/>
      <c r="CI194" s="25"/>
      <c r="CJ194" s="25"/>
      <c r="CK194" s="25"/>
      <c r="CL194" s="25"/>
      <c r="CM194" s="25"/>
      <c r="CN194" s="25"/>
      <c r="CO194" s="25"/>
      <c r="CP194" s="25"/>
      <c r="CQ194" s="25"/>
      <c r="CR194" s="25"/>
      <c r="CS194" s="25"/>
      <c r="CT194" s="25"/>
      <c r="CU194" s="25"/>
      <c r="CV194" s="25"/>
      <c r="CW194" s="25"/>
      <c r="CX194" s="25"/>
      <c r="CY194" s="25"/>
      <c r="CZ194" s="25"/>
      <c r="DA194" s="25"/>
      <c r="DB194" s="25"/>
      <c r="DC194" s="25"/>
      <c r="DD194" s="25"/>
      <c r="DE194" s="25"/>
      <c r="DF194" s="25"/>
      <c r="DG194" s="25"/>
      <c r="DH194" s="25"/>
      <c r="DI194" s="25"/>
      <c r="DJ194" s="25"/>
      <c r="DK194" s="25"/>
      <c r="DL194" s="25"/>
      <c r="DM194" s="25"/>
      <c r="DN194" s="25"/>
      <c r="DO194" s="25"/>
      <c r="DP194" s="25"/>
      <c r="DQ194" s="25"/>
    </row>
    <row r="195" spans="1:121" s="29" customFormat="1" x14ac:dyDescent="0.35">
      <c r="A195" s="25" t="s">
        <v>6109</v>
      </c>
      <c r="B195" s="25">
        <f t="shared" si="6"/>
        <v>19</v>
      </c>
      <c r="C195" s="25"/>
      <c r="D195" s="25"/>
      <c r="E195" s="25"/>
      <c r="F195" s="25"/>
      <c r="G195" s="25"/>
      <c r="H195" s="25"/>
      <c r="I195" s="25"/>
      <c r="J195" s="25"/>
      <c r="K195" s="25" t="s">
        <v>184</v>
      </c>
      <c r="L195" s="25" t="s">
        <v>6341</v>
      </c>
      <c r="M195" s="25"/>
      <c r="N195" s="25"/>
      <c r="O195" s="25" t="s">
        <v>721</v>
      </c>
      <c r="P195" s="25" t="s">
        <v>119</v>
      </c>
      <c r="Q195" s="25"/>
      <c r="R195" s="25"/>
      <c r="S195" s="25" t="s">
        <v>119</v>
      </c>
      <c r="T195" s="25"/>
      <c r="U195" s="25" t="s">
        <v>119</v>
      </c>
      <c r="V195" s="25"/>
      <c r="W195" s="25"/>
      <c r="X195" s="25">
        <f t="shared" si="7"/>
        <v>3</v>
      </c>
      <c r="Y195" s="25" t="s">
        <v>185</v>
      </c>
      <c r="Z195" s="25" t="s">
        <v>669</v>
      </c>
      <c r="AA195" s="25"/>
      <c r="AB195" s="25"/>
      <c r="AC195" s="25"/>
      <c r="AD195" s="25"/>
      <c r="AE195" s="25"/>
      <c r="AF195" s="25"/>
      <c r="AG195" s="25"/>
      <c r="AH195" s="25"/>
      <c r="AI195" s="25" t="s">
        <v>1189</v>
      </c>
      <c r="AJ195" s="25"/>
      <c r="AK195" s="25"/>
      <c r="AL195" s="25"/>
      <c r="AM195" s="25"/>
      <c r="AN195" s="25"/>
      <c r="AO195" s="25" t="s">
        <v>6221</v>
      </c>
      <c r="AP195" s="25"/>
      <c r="AQ195" s="25" t="s">
        <v>6185</v>
      </c>
      <c r="AR195" s="25" t="s">
        <v>756</v>
      </c>
      <c r="AS195" s="25" t="s">
        <v>1190</v>
      </c>
      <c r="AT195" s="25" t="s">
        <v>1191</v>
      </c>
      <c r="AU195" s="25"/>
      <c r="AV195" s="25"/>
      <c r="AW195" s="25"/>
      <c r="AX195" s="25"/>
      <c r="AY195" s="25"/>
      <c r="AZ195" s="25"/>
      <c r="BA195" s="25"/>
      <c r="BB195" s="25"/>
      <c r="BC195" s="25"/>
      <c r="BD195" s="30"/>
      <c r="BE195" s="30"/>
      <c r="BF195" s="25" t="s">
        <v>6219</v>
      </c>
      <c r="BG195" s="25">
        <v>2</v>
      </c>
      <c r="BH195" s="25" t="s">
        <v>6220</v>
      </c>
      <c r="BI195" s="25" t="s">
        <v>1192</v>
      </c>
      <c r="BJ195" s="25"/>
      <c r="BK195" s="25"/>
      <c r="BL195" s="25"/>
      <c r="BM195" s="25"/>
      <c r="BN195" s="25"/>
      <c r="BO195" s="25"/>
      <c r="BP195" s="25"/>
      <c r="BQ195" s="25"/>
      <c r="BR195" s="25"/>
      <c r="BS195" s="25"/>
      <c r="BT195" s="25"/>
      <c r="BU195" s="25"/>
      <c r="BV195" s="25"/>
      <c r="BW195" s="25"/>
      <c r="BX195" s="25"/>
      <c r="BY195" s="25"/>
      <c r="BZ195" s="25"/>
      <c r="CA195" s="25"/>
      <c r="CB195" s="25"/>
      <c r="CC195" s="25"/>
      <c r="CD195" s="25"/>
      <c r="CE195" s="25"/>
      <c r="CF195" s="25"/>
      <c r="CG195" s="25"/>
      <c r="CH195" s="25"/>
      <c r="CI195" s="25"/>
      <c r="CJ195" s="25"/>
      <c r="CK195" s="25"/>
      <c r="CL195" s="25"/>
      <c r="CM195" s="25"/>
      <c r="CN195" s="25"/>
      <c r="CO195" s="25"/>
      <c r="CP195" s="25"/>
      <c r="CQ195" s="25"/>
      <c r="CR195" s="25"/>
      <c r="CS195" s="25"/>
      <c r="CT195" s="25"/>
      <c r="CU195" s="25"/>
      <c r="CV195" s="25"/>
      <c r="CW195" s="25"/>
      <c r="CX195" s="25"/>
      <c r="CY195" s="25"/>
      <c r="CZ195" s="25"/>
      <c r="DA195" s="25"/>
      <c r="DB195" s="25"/>
      <c r="DC195" s="25"/>
      <c r="DD195" s="25"/>
      <c r="DE195" s="25"/>
      <c r="DF195" s="25"/>
      <c r="DG195" s="25"/>
      <c r="DH195" s="25"/>
      <c r="DI195" s="25"/>
      <c r="DJ195" s="25"/>
      <c r="DK195" s="25"/>
      <c r="DL195" s="25"/>
      <c r="DM195" s="25"/>
      <c r="DN195" s="25"/>
      <c r="DO195" s="25"/>
      <c r="DP195" s="25"/>
      <c r="DQ195" s="25"/>
    </row>
    <row r="196" spans="1:121" s="29" customFormat="1" x14ac:dyDescent="0.35">
      <c r="A196" s="25" t="s">
        <v>6109</v>
      </c>
      <c r="B196" s="25">
        <f t="shared" si="6"/>
        <v>5</v>
      </c>
      <c r="C196" s="25"/>
      <c r="D196" s="25"/>
      <c r="E196" s="25"/>
      <c r="F196" s="25"/>
      <c r="G196" s="25"/>
      <c r="H196" s="25"/>
      <c r="I196" s="25"/>
      <c r="J196" s="25"/>
      <c r="K196" s="25" t="s">
        <v>6812</v>
      </c>
      <c r="L196" s="25" t="s">
        <v>6341</v>
      </c>
      <c r="M196" s="25"/>
      <c r="N196" s="25"/>
      <c r="O196" s="25" t="s">
        <v>6807</v>
      </c>
      <c r="P196" s="25"/>
      <c r="Q196" s="25" t="s">
        <v>119</v>
      </c>
      <c r="R196" s="25"/>
      <c r="S196" s="25"/>
      <c r="T196" s="25"/>
      <c r="U196" s="25"/>
      <c r="V196" s="25"/>
      <c r="W196" s="25"/>
      <c r="X196" s="25">
        <f t="shared" si="7"/>
        <v>1</v>
      </c>
      <c r="Y196" s="25"/>
      <c r="Z196" s="25"/>
      <c r="AA196" s="25"/>
      <c r="AB196" s="25"/>
      <c r="AC196" s="25"/>
      <c r="AD196" s="25"/>
      <c r="AE196" s="25"/>
      <c r="AF196" s="25"/>
      <c r="AG196" s="25"/>
      <c r="AH196" s="25"/>
      <c r="AI196" s="25"/>
      <c r="AJ196" s="25"/>
      <c r="AK196" s="25"/>
      <c r="AL196" s="25"/>
      <c r="AM196" s="25"/>
      <c r="AN196" s="25"/>
      <c r="AO196" s="25"/>
      <c r="AP196" s="25"/>
      <c r="AQ196" s="25"/>
      <c r="AR196" s="25"/>
      <c r="AS196" s="25"/>
      <c r="AT196" s="25"/>
      <c r="AU196" s="25"/>
      <c r="AV196" s="25"/>
      <c r="AW196" s="25"/>
      <c r="AX196" s="25"/>
      <c r="AY196" s="25"/>
      <c r="AZ196" s="25"/>
      <c r="BA196" s="25"/>
      <c r="BB196" s="25"/>
      <c r="BC196" s="25"/>
      <c r="BD196" s="30"/>
      <c r="BE196" s="30"/>
      <c r="BF196" s="25"/>
      <c r="BG196" s="25"/>
      <c r="BH196" s="25"/>
      <c r="BI196" s="25"/>
      <c r="BJ196" s="25"/>
      <c r="BK196" s="25"/>
      <c r="BL196" s="25"/>
      <c r="BM196" s="25"/>
      <c r="BN196" s="25"/>
      <c r="BO196" s="25"/>
      <c r="BP196" s="25"/>
      <c r="BQ196" s="25"/>
      <c r="BR196" s="25"/>
      <c r="BS196" s="25"/>
      <c r="BT196" s="25"/>
      <c r="BU196" s="25"/>
      <c r="BV196" s="25"/>
      <c r="BW196" s="25"/>
      <c r="BX196" s="25"/>
      <c r="BY196" s="25"/>
      <c r="BZ196" s="25"/>
      <c r="CA196" s="25"/>
      <c r="CB196" s="25"/>
      <c r="CC196" s="25"/>
      <c r="CD196" s="25"/>
      <c r="CE196" s="25"/>
      <c r="CF196" s="25"/>
      <c r="CG196" s="25"/>
      <c r="CH196" s="25"/>
      <c r="CI196" s="25"/>
      <c r="CJ196" s="25"/>
      <c r="CK196" s="25"/>
      <c r="CL196" s="25"/>
      <c r="CM196" s="25"/>
      <c r="CN196" s="25"/>
      <c r="CO196" s="25"/>
      <c r="CP196" s="25"/>
      <c r="CQ196" s="25"/>
      <c r="CR196" s="25"/>
      <c r="CS196" s="25"/>
      <c r="CT196" s="25"/>
      <c r="CU196" s="25"/>
      <c r="CV196" s="25"/>
      <c r="CW196" s="25"/>
      <c r="CX196" s="25"/>
      <c r="CY196" s="25"/>
      <c r="CZ196" s="25"/>
      <c r="DA196" s="25"/>
      <c r="DB196" s="25"/>
      <c r="DC196" s="25"/>
      <c r="DD196" s="25"/>
      <c r="DE196" s="25"/>
      <c r="DF196" s="25"/>
      <c r="DG196" s="25"/>
      <c r="DH196" s="25"/>
      <c r="DI196" s="25"/>
      <c r="DJ196" s="25"/>
      <c r="DK196" s="25"/>
      <c r="DL196" s="25"/>
      <c r="DM196" s="25"/>
      <c r="DN196" s="25"/>
      <c r="DO196" s="25"/>
      <c r="DP196" s="25"/>
      <c r="DQ196" s="25"/>
    </row>
    <row r="197" spans="1:121" s="29" customFormat="1" x14ac:dyDescent="0.35">
      <c r="A197" s="25" t="s">
        <v>6109</v>
      </c>
      <c r="B197" s="25">
        <f t="shared" si="6"/>
        <v>5</v>
      </c>
      <c r="C197" s="25"/>
      <c r="D197" s="25"/>
      <c r="E197" s="25"/>
      <c r="F197" s="25"/>
      <c r="G197" s="25"/>
      <c r="H197" s="25"/>
      <c r="I197" s="25"/>
      <c r="J197" s="25"/>
      <c r="K197" s="25" t="s">
        <v>6813</v>
      </c>
      <c r="L197" s="25" t="s">
        <v>6341</v>
      </c>
      <c r="M197" s="25"/>
      <c r="N197" s="25"/>
      <c r="O197" s="25" t="s">
        <v>6807</v>
      </c>
      <c r="P197" s="25"/>
      <c r="Q197" s="25" t="s">
        <v>119</v>
      </c>
      <c r="R197" s="25"/>
      <c r="S197" s="25"/>
      <c r="T197" s="25"/>
      <c r="U197" s="25"/>
      <c r="V197" s="25"/>
      <c r="W197" s="25"/>
      <c r="X197" s="25">
        <f t="shared" si="7"/>
        <v>1</v>
      </c>
      <c r="Y197" s="25"/>
      <c r="Z197" s="25"/>
      <c r="AA197" s="25"/>
      <c r="AB197" s="25"/>
      <c r="AC197" s="25"/>
      <c r="AD197" s="25"/>
      <c r="AE197" s="25"/>
      <c r="AF197" s="25"/>
      <c r="AG197" s="25"/>
      <c r="AH197" s="25"/>
      <c r="AI197" s="25"/>
      <c r="AJ197" s="25"/>
      <c r="AK197" s="25"/>
      <c r="AL197" s="25"/>
      <c r="AM197" s="25"/>
      <c r="AN197" s="25"/>
      <c r="AO197" s="25"/>
      <c r="AP197" s="25"/>
      <c r="AQ197" s="25"/>
      <c r="AR197" s="25"/>
      <c r="AS197" s="25"/>
      <c r="AT197" s="25"/>
      <c r="AU197" s="25"/>
      <c r="AV197" s="25"/>
      <c r="AW197" s="25"/>
      <c r="AX197" s="25"/>
      <c r="AY197" s="25"/>
      <c r="AZ197" s="25"/>
      <c r="BA197" s="25"/>
      <c r="BB197" s="25"/>
      <c r="BC197" s="25"/>
      <c r="BD197" s="30"/>
      <c r="BE197" s="30"/>
      <c r="BF197" s="25"/>
      <c r="BG197" s="25"/>
      <c r="BH197" s="25"/>
      <c r="BI197" s="25"/>
      <c r="BJ197" s="25"/>
      <c r="BK197" s="25"/>
      <c r="BL197" s="25"/>
      <c r="BM197" s="25"/>
      <c r="BN197" s="25"/>
      <c r="BO197" s="25"/>
      <c r="BP197" s="25"/>
      <c r="BQ197" s="25"/>
      <c r="BR197" s="25"/>
      <c r="BS197" s="25"/>
      <c r="BT197" s="25"/>
      <c r="BU197" s="25"/>
      <c r="BV197" s="25"/>
      <c r="BW197" s="25"/>
      <c r="BX197" s="25"/>
      <c r="BY197" s="25"/>
      <c r="BZ197" s="25"/>
      <c r="CA197" s="25"/>
      <c r="CB197" s="25"/>
      <c r="CC197" s="25"/>
      <c r="CD197" s="25"/>
      <c r="CE197" s="25"/>
      <c r="CF197" s="25"/>
      <c r="CG197" s="25"/>
      <c r="CH197" s="25"/>
      <c r="CI197" s="25"/>
      <c r="CJ197" s="25"/>
      <c r="CK197" s="25"/>
      <c r="CL197" s="25"/>
      <c r="CM197" s="25"/>
      <c r="CN197" s="25"/>
      <c r="CO197" s="25"/>
      <c r="CP197" s="25"/>
      <c r="CQ197" s="25"/>
      <c r="CR197" s="25"/>
      <c r="CS197" s="25"/>
      <c r="CT197" s="25"/>
      <c r="CU197" s="25"/>
      <c r="CV197" s="25"/>
      <c r="CW197" s="25"/>
      <c r="CX197" s="25"/>
      <c r="CY197" s="25"/>
      <c r="CZ197" s="25"/>
      <c r="DA197" s="25"/>
      <c r="DB197" s="25"/>
      <c r="DC197" s="25"/>
      <c r="DD197" s="25"/>
      <c r="DE197" s="25"/>
      <c r="DF197" s="25"/>
      <c r="DG197" s="25"/>
      <c r="DH197" s="25"/>
      <c r="DI197" s="25"/>
      <c r="DJ197" s="25"/>
      <c r="DK197" s="25"/>
      <c r="DL197" s="25"/>
      <c r="DM197" s="25"/>
      <c r="DN197" s="25"/>
      <c r="DO197" s="25"/>
      <c r="DP197" s="25"/>
      <c r="DQ197" s="25"/>
    </row>
    <row r="198" spans="1:121" s="29" customFormat="1" x14ac:dyDescent="0.35">
      <c r="A198" s="25" t="s">
        <v>6109</v>
      </c>
      <c r="B198" s="25">
        <f t="shared" si="6"/>
        <v>5</v>
      </c>
      <c r="C198" s="25"/>
      <c r="D198" s="25"/>
      <c r="E198" s="25"/>
      <c r="F198" s="25"/>
      <c r="G198" s="25"/>
      <c r="H198" s="25"/>
      <c r="I198" s="25"/>
      <c r="J198" s="25"/>
      <c r="K198" s="25" t="s">
        <v>6814</v>
      </c>
      <c r="L198" s="25" t="s">
        <v>6341</v>
      </c>
      <c r="M198" s="25"/>
      <c r="N198" s="25"/>
      <c r="O198" s="25" t="s">
        <v>6807</v>
      </c>
      <c r="P198" s="25"/>
      <c r="Q198" s="25" t="s">
        <v>119</v>
      </c>
      <c r="R198" s="25"/>
      <c r="S198" s="25"/>
      <c r="T198" s="25"/>
      <c r="U198" s="25"/>
      <c r="V198" s="25"/>
      <c r="W198" s="25"/>
      <c r="X198" s="25">
        <f t="shared" si="7"/>
        <v>1</v>
      </c>
      <c r="Y198" s="25"/>
      <c r="Z198" s="25"/>
      <c r="AA198" s="25"/>
      <c r="AB198" s="25"/>
      <c r="AC198" s="25"/>
      <c r="AD198" s="25"/>
      <c r="AE198" s="25"/>
      <c r="AF198" s="25"/>
      <c r="AG198" s="25"/>
      <c r="AH198" s="25"/>
      <c r="AI198" s="25"/>
      <c r="AJ198" s="25"/>
      <c r="AK198" s="25"/>
      <c r="AL198" s="25"/>
      <c r="AM198" s="25"/>
      <c r="AN198" s="25"/>
      <c r="AO198" s="25"/>
      <c r="AP198" s="25"/>
      <c r="AQ198" s="25"/>
      <c r="AR198" s="25"/>
      <c r="AS198" s="25"/>
      <c r="AT198" s="25"/>
      <c r="AU198" s="25"/>
      <c r="AV198" s="25"/>
      <c r="AW198" s="25"/>
      <c r="AX198" s="25"/>
      <c r="AY198" s="25"/>
      <c r="AZ198" s="25"/>
      <c r="BA198" s="25"/>
      <c r="BB198" s="25"/>
      <c r="BC198" s="25"/>
      <c r="BD198" s="30"/>
      <c r="BE198" s="30"/>
      <c r="BF198" s="25"/>
      <c r="BG198" s="25"/>
      <c r="BH198" s="25"/>
      <c r="BI198" s="25"/>
      <c r="BJ198" s="25"/>
      <c r="BK198" s="25"/>
      <c r="BL198" s="25"/>
      <c r="BM198" s="25"/>
      <c r="BN198" s="25"/>
      <c r="BO198" s="25"/>
      <c r="BP198" s="25"/>
      <c r="BQ198" s="25"/>
      <c r="BR198" s="25"/>
      <c r="BS198" s="25"/>
      <c r="BT198" s="25"/>
      <c r="BU198" s="25"/>
      <c r="BV198" s="25"/>
      <c r="BW198" s="25"/>
      <c r="BX198" s="25"/>
      <c r="BY198" s="25"/>
      <c r="BZ198" s="25"/>
      <c r="CA198" s="25"/>
      <c r="CB198" s="25"/>
      <c r="CC198" s="25"/>
      <c r="CD198" s="25"/>
      <c r="CE198" s="25"/>
      <c r="CF198" s="25"/>
      <c r="CG198" s="25"/>
      <c r="CH198" s="25"/>
      <c r="CI198" s="25"/>
      <c r="CJ198" s="25"/>
      <c r="CK198" s="25"/>
      <c r="CL198" s="25"/>
      <c r="CM198" s="25"/>
      <c r="CN198" s="25"/>
      <c r="CO198" s="25"/>
      <c r="CP198" s="25"/>
      <c r="CQ198" s="25"/>
      <c r="CR198" s="25"/>
      <c r="CS198" s="25"/>
      <c r="CT198" s="25"/>
      <c r="CU198" s="25"/>
      <c r="CV198" s="25"/>
      <c r="CW198" s="25"/>
      <c r="CX198" s="25"/>
      <c r="CY198" s="25"/>
      <c r="CZ198" s="25"/>
      <c r="DA198" s="25"/>
      <c r="DB198" s="25"/>
      <c r="DC198" s="25"/>
      <c r="DD198" s="25"/>
      <c r="DE198" s="25"/>
      <c r="DF198" s="25"/>
      <c r="DG198" s="25"/>
      <c r="DH198" s="25"/>
      <c r="DI198" s="25"/>
      <c r="DJ198" s="25"/>
      <c r="DK198" s="25"/>
      <c r="DL198" s="25"/>
      <c r="DM198" s="25"/>
      <c r="DN198" s="25"/>
      <c r="DO198" s="25"/>
      <c r="DP198" s="25"/>
      <c r="DQ198" s="25"/>
    </row>
    <row r="199" spans="1:121" s="29" customFormat="1" x14ac:dyDescent="0.35">
      <c r="A199" s="25" t="s">
        <v>6109</v>
      </c>
      <c r="B199" s="25">
        <f t="shared" si="6"/>
        <v>5</v>
      </c>
      <c r="C199" s="25"/>
      <c r="D199" s="25"/>
      <c r="E199" s="25"/>
      <c r="F199" s="25"/>
      <c r="G199" s="25"/>
      <c r="H199" s="25"/>
      <c r="I199" s="25"/>
      <c r="J199" s="25"/>
      <c r="K199" s="25" t="s">
        <v>6811</v>
      </c>
      <c r="L199" s="25" t="s">
        <v>6341</v>
      </c>
      <c r="M199" s="25"/>
      <c r="N199" s="25"/>
      <c r="O199" s="25" t="s">
        <v>6807</v>
      </c>
      <c r="P199" s="25"/>
      <c r="Q199" s="25" t="s">
        <v>119</v>
      </c>
      <c r="R199" s="25"/>
      <c r="S199" s="25"/>
      <c r="T199" s="25"/>
      <c r="U199" s="25"/>
      <c r="V199" s="25"/>
      <c r="W199" s="25"/>
      <c r="X199" s="25">
        <f t="shared" si="7"/>
        <v>1</v>
      </c>
      <c r="Y199" s="25"/>
      <c r="Z199" s="25"/>
      <c r="AA199" s="25"/>
      <c r="AB199" s="25"/>
      <c r="AC199" s="25"/>
      <c r="AD199" s="25"/>
      <c r="AE199" s="25"/>
      <c r="AF199" s="25"/>
      <c r="AG199" s="25"/>
      <c r="AH199" s="25"/>
      <c r="AI199" s="25"/>
      <c r="AJ199" s="25"/>
      <c r="AK199" s="25"/>
      <c r="AL199" s="25"/>
      <c r="AM199" s="25"/>
      <c r="AN199" s="25"/>
      <c r="AO199" s="25"/>
      <c r="AP199" s="25"/>
      <c r="AQ199" s="25"/>
      <c r="AR199" s="25"/>
      <c r="AS199" s="25"/>
      <c r="AT199" s="25"/>
      <c r="AU199" s="25"/>
      <c r="AV199" s="25"/>
      <c r="AW199" s="25"/>
      <c r="AX199" s="25"/>
      <c r="AY199" s="25"/>
      <c r="AZ199" s="25"/>
      <c r="BA199" s="25"/>
      <c r="BB199" s="25"/>
      <c r="BC199" s="25"/>
      <c r="BD199" s="30"/>
      <c r="BE199" s="30"/>
      <c r="BF199" s="25"/>
      <c r="BG199" s="25"/>
      <c r="BH199" s="25"/>
      <c r="BI199" s="25"/>
      <c r="BJ199" s="25"/>
      <c r="BK199" s="25"/>
      <c r="BL199" s="25"/>
      <c r="BM199" s="25"/>
      <c r="BN199" s="25"/>
      <c r="BO199" s="25"/>
      <c r="BP199" s="25"/>
      <c r="BQ199" s="25"/>
      <c r="BR199" s="25"/>
      <c r="BS199" s="25"/>
      <c r="BT199" s="25"/>
      <c r="BU199" s="25"/>
      <c r="BV199" s="25"/>
      <c r="BW199" s="25"/>
      <c r="BX199" s="25"/>
      <c r="BY199" s="25"/>
      <c r="BZ199" s="25"/>
      <c r="CA199" s="25"/>
      <c r="CB199" s="25"/>
      <c r="CC199" s="25"/>
      <c r="CD199" s="25"/>
      <c r="CE199" s="25"/>
      <c r="CF199" s="25"/>
      <c r="CG199" s="25"/>
      <c r="CH199" s="25"/>
      <c r="CI199" s="25"/>
      <c r="CJ199" s="25"/>
      <c r="CK199" s="25"/>
      <c r="CL199" s="25"/>
      <c r="CM199" s="25"/>
      <c r="CN199" s="25"/>
      <c r="CO199" s="25"/>
      <c r="CP199" s="25"/>
      <c r="CQ199" s="25"/>
      <c r="CR199" s="25"/>
      <c r="CS199" s="25"/>
      <c r="CT199" s="25"/>
      <c r="CU199" s="25"/>
      <c r="CV199" s="25"/>
      <c r="CW199" s="25"/>
      <c r="CX199" s="25"/>
      <c r="CY199" s="25"/>
      <c r="CZ199" s="25"/>
      <c r="DA199" s="25"/>
      <c r="DB199" s="25"/>
      <c r="DC199" s="25"/>
      <c r="DD199" s="25"/>
      <c r="DE199" s="25"/>
      <c r="DF199" s="25"/>
      <c r="DG199" s="25"/>
      <c r="DH199" s="25"/>
      <c r="DI199" s="25"/>
      <c r="DJ199" s="25"/>
      <c r="DK199" s="25"/>
      <c r="DL199" s="25"/>
      <c r="DM199" s="25"/>
      <c r="DN199" s="25"/>
      <c r="DO199" s="25"/>
      <c r="DP199" s="25"/>
      <c r="DQ199" s="25"/>
    </row>
    <row r="200" spans="1:121" s="29" customFormat="1" x14ac:dyDescent="0.35">
      <c r="A200" s="25" t="s">
        <v>6109</v>
      </c>
      <c r="B200" s="25">
        <f t="shared" si="6"/>
        <v>10</v>
      </c>
      <c r="C200" s="25"/>
      <c r="D200" s="25"/>
      <c r="E200" s="25"/>
      <c r="F200" s="25"/>
      <c r="G200" s="25"/>
      <c r="H200" s="25"/>
      <c r="I200" s="25"/>
      <c r="J200" s="25"/>
      <c r="K200" s="25" t="s">
        <v>2646</v>
      </c>
      <c r="L200" s="25" t="s">
        <v>6341</v>
      </c>
      <c r="M200" s="25"/>
      <c r="N200" s="25"/>
      <c r="O200" s="25" t="s">
        <v>721</v>
      </c>
      <c r="P200" s="25"/>
      <c r="Q200" s="25"/>
      <c r="R200" s="25"/>
      <c r="S200" s="25" t="s">
        <v>119</v>
      </c>
      <c r="T200" s="25"/>
      <c r="U200" s="25"/>
      <c r="V200" s="25"/>
      <c r="W200" s="25"/>
      <c r="X200" s="25">
        <f t="shared" si="7"/>
        <v>1</v>
      </c>
      <c r="Y200" s="25" t="s">
        <v>2645</v>
      </c>
      <c r="Z200" s="25"/>
      <c r="AA200" s="25"/>
      <c r="AB200" s="25"/>
      <c r="AC200" s="25"/>
      <c r="AD200" s="25"/>
      <c r="AE200" s="25"/>
      <c r="AF200" s="25"/>
      <c r="AG200" s="25"/>
      <c r="AH200" s="25"/>
      <c r="AI200" s="25" t="s">
        <v>2646</v>
      </c>
      <c r="AJ200" s="25"/>
      <c r="AK200" s="25"/>
      <c r="AL200" s="25"/>
      <c r="AM200" s="25"/>
      <c r="AN200" s="25"/>
      <c r="AO200" s="25"/>
      <c r="AP200" s="25"/>
      <c r="AQ200" s="25"/>
      <c r="AR200" s="25" t="s">
        <v>648</v>
      </c>
      <c r="AS200" s="25" t="s">
        <v>719</v>
      </c>
      <c r="AT200" s="25" t="s">
        <v>1180</v>
      </c>
      <c r="AU200" s="25"/>
      <c r="AV200" s="25"/>
      <c r="AW200" s="25"/>
      <c r="AX200" s="25"/>
      <c r="AY200" s="25"/>
      <c r="AZ200" s="25"/>
      <c r="BA200" s="25"/>
      <c r="BB200" s="25"/>
      <c r="BC200" s="25"/>
      <c r="BD200" s="30"/>
      <c r="BE200" s="30"/>
      <c r="BF200" s="25"/>
      <c r="BG200" s="25"/>
      <c r="BH200" s="25"/>
      <c r="BI200" s="25"/>
      <c r="BJ200" s="25"/>
      <c r="BK200" s="25"/>
      <c r="BL200" s="25"/>
      <c r="BM200" s="25"/>
      <c r="BN200" s="25"/>
      <c r="BO200" s="25"/>
      <c r="BP200" s="25"/>
      <c r="BQ200" s="25"/>
      <c r="BR200" s="25"/>
      <c r="BS200" s="25"/>
      <c r="BT200" s="25"/>
      <c r="BU200" s="25"/>
      <c r="BV200" s="25"/>
      <c r="BW200" s="25"/>
      <c r="BX200" s="25"/>
      <c r="BY200" s="25"/>
      <c r="BZ200" s="25"/>
      <c r="CA200" s="25"/>
      <c r="CB200" s="25"/>
      <c r="CC200" s="25"/>
      <c r="CD200" s="25"/>
      <c r="CE200" s="25"/>
      <c r="CF200" s="25"/>
      <c r="CG200" s="25"/>
      <c r="CH200" s="25"/>
      <c r="CI200" s="25"/>
      <c r="CJ200" s="25"/>
      <c r="CK200" s="25"/>
      <c r="CL200" s="25"/>
      <c r="CM200" s="25"/>
      <c r="CN200" s="25"/>
      <c r="CO200" s="25"/>
      <c r="CP200" s="25"/>
      <c r="CQ200" s="25"/>
      <c r="CR200" s="25"/>
      <c r="CS200" s="25"/>
      <c r="CT200" s="25"/>
      <c r="CU200" s="25"/>
      <c r="CV200" s="25"/>
      <c r="CW200" s="25"/>
      <c r="CX200" s="25"/>
      <c r="CY200" s="25"/>
      <c r="CZ200" s="25"/>
      <c r="DA200" s="25"/>
      <c r="DB200" s="25"/>
      <c r="DC200" s="25"/>
      <c r="DD200" s="25"/>
      <c r="DE200" s="25"/>
      <c r="DF200" s="25"/>
      <c r="DG200" s="25"/>
      <c r="DH200" s="25"/>
      <c r="DI200" s="25"/>
      <c r="DJ200" s="25"/>
      <c r="DK200" s="25"/>
      <c r="DL200" s="25"/>
      <c r="DM200" s="25"/>
      <c r="DN200" s="25"/>
      <c r="DO200" s="25"/>
      <c r="DP200" s="25"/>
      <c r="DQ200" s="25"/>
    </row>
    <row r="201" spans="1:121" s="29" customFormat="1" x14ac:dyDescent="0.35">
      <c r="A201" s="29" t="s">
        <v>6109</v>
      </c>
      <c r="B201" s="29">
        <f t="shared" si="6"/>
        <v>9</v>
      </c>
      <c r="K201" s="29" t="s">
        <v>6375</v>
      </c>
      <c r="L201" s="29" t="s">
        <v>6603</v>
      </c>
      <c r="N201" s="29" t="s">
        <v>6341</v>
      </c>
      <c r="O201" s="29" t="s">
        <v>6587</v>
      </c>
      <c r="R201" s="29" t="s">
        <v>119</v>
      </c>
      <c r="X201" s="29">
        <f t="shared" si="7"/>
        <v>1</v>
      </c>
      <c r="AJ201" s="29" t="s">
        <v>6375</v>
      </c>
      <c r="AQ201" s="29" t="s">
        <v>6185</v>
      </c>
      <c r="AU201" s="29" t="s">
        <v>6346</v>
      </c>
    </row>
    <row r="202" spans="1:121" s="29" customFormat="1" x14ac:dyDescent="0.35">
      <c r="A202" s="25" t="s">
        <v>6109</v>
      </c>
      <c r="B202" s="25">
        <f t="shared" si="6"/>
        <v>10</v>
      </c>
      <c r="C202" s="25"/>
      <c r="D202" s="25"/>
      <c r="E202" s="25"/>
      <c r="F202" s="25"/>
      <c r="G202" s="25"/>
      <c r="H202" s="25"/>
      <c r="I202" s="25"/>
      <c r="J202" s="25"/>
      <c r="K202" s="25" t="s">
        <v>1790</v>
      </c>
      <c r="L202" s="25" t="s">
        <v>6341</v>
      </c>
      <c r="M202" s="25"/>
      <c r="N202" s="25"/>
      <c r="O202" s="25" t="s">
        <v>721</v>
      </c>
      <c r="P202" s="25"/>
      <c r="Q202" s="25"/>
      <c r="R202" s="25"/>
      <c r="S202" s="25" t="s">
        <v>119</v>
      </c>
      <c r="T202" s="25"/>
      <c r="U202" s="25"/>
      <c r="V202" s="25"/>
      <c r="W202" s="25"/>
      <c r="X202" s="25">
        <f t="shared" si="7"/>
        <v>1</v>
      </c>
      <c r="Y202" s="25" t="s">
        <v>1789</v>
      </c>
      <c r="Z202" s="25"/>
      <c r="AA202" s="25"/>
      <c r="AB202" s="25"/>
      <c r="AC202" s="25"/>
      <c r="AD202" s="25"/>
      <c r="AE202" s="25"/>
      <c r="AF202" s="25"/>
      <c r="AG202" s="25"/>
      <c r="AH202" s="25"/>
      <c r="AI202" s="25" t="s">
        <v>1790</v>
      </c>
      <c r="AJ202" s="25"/>
      <c r="AK202" s="25"/>
      <c r="AL202" s="25"/>
      <c r="AM202" s="25"/>
      <c r="AN202" s="25"/>
      <c r="AO202" s="25"/>
      <c r="AP202" s="25"/>
      <c r="AQ202" s="25"/>
      <c r="AR202" s="25" t="s">
        <v>1265</v>
      </c>
      <c r="AS202" s="25" t="s">
        <v>1187</v>
      </c>
      <c r="AT202" s="25" t="s">
        <v>1183</v>
      </c>
      <c r="AU202" s="25"/>
      <c r="AV202" s="25"/>
      <c r="AW202" s="25"/>
      <c r="AX202" s="25"/>
      <c r="AY202" s="25"/>
      <c r="AZ202" s="25"/>
      <c r="BA202" s="25"/>
      <c r="BB202" s="25"/>
      <c r="BC202" s="25"/>
      <c r="BD202" s="30"/>
      <c r="BE202" s="30"/>
      <c r="BF202" s="25"/>
      <c r="BG202" s="25"/>
      <c r="BH202" s="25"/>
      <c r="BI202" s="25"/>
      <c r="BJ202" s="25"/>
      <c r="BK202" s="25"/>
      <c r="BL202" s="25"/>
      <c r="BM202" s="25"/>
      <c r="BN202" s="25"/>
      <c r="BO202" s="25"/>
      <c r="BP202" s="25"/>
      <c r="BQ202" s="25"/>
      <c r="BR202" s="25"/>
      <c r="BS202" s="25"/>
      <c r="BT202" s="25"/>
      <c r="BU202" s="25"/>
      <c r="BV202" s="25"/>
      <c r="BW202" s="25"/>
      <c r="BX202" s="25"/>
      <c r="BY202" s="25"/>
      <c r="BZ202" s="25"/>
      <c r="CA202" s="25"/>
      <c r="CB202" s="25"/>
      <c r="CC202" s="25"/>
      <c r="CD202" s="25"/>
      <c r="CE202" s="25"/>
      <c r="CF202" s="25"/>
      <c r="CG202" s="25"/>
      <c r="CH202" s="25"/>
      <c r="CI202" s="25"/>
      <c r="CJ202" s="25"/>
      <c r="CK202" s="25"/>
      <c r="CL202" s="25"/>
      <c r="CM202" s="25"/>
      <c r="CN202" s="25"/>
      <c r="CO202" s="25"/>
      <c r="CP202" s="25"/>
      <c r="CQ202" s="25"/>
      <c r="CR202" s="25"/>
      <c r="CS202" s="25"/>
      <c r="CT202" s="25"/>
      <c r="CU202" s="25"/>
      <c r="CV202" s="25"/>
      <c r="CW202" s="25"/>
      <c r="CX202" s="25"/>
      <c r="CY202" s="25"/>
      <c r="CZ202" s="25"/>
      <c r="DA202" s="25"/>
      <c r="DB202" s="25"/>
      <c r="DC202" s="25"/>
      <c r="DD202" s="25"/>
      <c r="DE202" s="25"/>
      <c r="DF202" s="25"/>
      <c r="DG202" s="25"/>
      <c r="DH202" s="25"/>
      <c r="DI202" s="25"/>
      <c r="DJ202" s="25"/>
      <c r="DK202" s="25"/>
      <c r="DL202" s="25"/>
      <c r="DM202" s="25"/>
      <c r="DN202" s="25"/>
      <c r="DO202" s="25"/>
      <c r="DP202" s="25"/>
      <c r="DQ202" s="25"/>
    </row>
    <row r="203" spans="1:121" s="29" customFormat="1" x14ac:dyDescent="0.35">
      <c r="A203" s="25" t="s">
        <v>6109</v>
      </c>
      <c r="B203" s="25">
        <f t="shared" si="6"/>
        <v>6</v>
      </c>
      <c r="C203" s="25"/>
      <c r="D203" s="25"/>
      <c r="E203" s="25"/>
      <c r="F203" s="25"/>
      <c r="G203" s="25"/>
      <c r="H203" s="25"/>
      <c r="I203" s="25"/>
      <c r="J203" s="25"/>
      <c r="K203" s="25" t="s">
        <v>6113</v>
      </c>
      <c r="L203" s="25" t="s">
        <v>6341</v>
      </c>
      <c r="M203" s="25"/>
      <c r="N203" s="25"/>
      <c r="O203" s="25" t="s">
        <v>6114</v>
      </c>
      <c r="P203" s="25"/>
      <c r="Q203" s="25"/>
      <c r="R203" s="25"/>
      <c r="S203" s="25"/>
      <c r="T203" s="25" t="s">
        <v>119</v>
      </c>
      <c r="U203" s="25"/>
      <c r="V203" s="25"/>
      <c r="W203" s="25"/>
      <c r="X203" s="25">
        <f t="shared" si="7"/>
        <v>1</v>
      </c>
      <c r="Y203" s="25"/>
      <c r="Z203" s="25"/>
      <c r="AA203" s="25"/>
      <c r="AB203" s="25"/>
      <c r="AC203" s="25"/>
      <c r="AD203" s="25"/>
      <c r="AE203" s="25"/>
      <c r="AF203" s="25"/>
      <c r="AG203" s="25"/>
      <c r="AH203" s="25"/>
      <c r="AI203" s="25"/>
      <c r="AJ203" s="25"/>
      <c r="AK203" s="25"/>
      <c r="AL203" s="25"/>
      <c r="AM203" s="25"/>
      <c r="AN203" s="25"/>
      <c r="AO203" s="25"/>
      <c r="AP203" s="25"/>
      <c r="AQ203" s="25" t="s">
        <v>6185</v>
      </c>
      <c r="AR203" s="25"/>
      <c r="AS203" s="25"/>
      <c r="AT203" s="25"/>
      <c r="AU203" s="25"/>
      <c r="AV203" s="25"/>
      <c r="AW203" s="25"/>
      <c r="AX203" s="25"/>
      <c r="AY203" s="25"/>
      <c r="AZ203" s="25"/>
      <c r="BA203" s="25"/>
      <c r="BB203" s="25"/>
      <c r="BC203" s="25"/>
      <c r="BD203" s="30"/>
      <c r="BE203" s="30"/>
      <c r="BF203" s="25"/>
      <c r="BG203" s="25"/>
      <c r="BH203" s="25"/>
      <c r="BI203" s="25"/>
      <c r="BJ203" s="25"/>
      <c r="BK203" s="25"/>
      <c r="BL203" s="25"/>
      <c r="BM203" s="25"/>
      <c r="BN203" s="25"/>
      <c r="BO203" s="25"/>
      <c r="BP203" s="25"/>
      <c r="BQ203" s="25"/>
      <c r="BR203" s="25"/>
      <c r="BS203" s="25"/>
      <c r="BT203" s="25"/>
      <c r="BU203" s="25"/>
      <c r="BV203" s="25"/>
      <c r="BW203" s="25"/>
      <c r="BX203" s="25"/>
      <c r="BY203" s="25"/>
      <c r="BZ203" s="25"/>
      <c r="CA203" s="25"/>
      <c r="CB203" s="25"/>
      <c r="CC203" s="25"/>
      <c r="CD203" s="25"/>
      <c r="CE203" s="25"/>
      <c r="CF203" s="25"/>
      <c r="CG203" s="25"/>
      <c r="CH203" s="25"/>
      <c r="CI203" s="25"/>
      <c r="CJ203" s="25"/>
      <c r="CK203" s="25"/>
      <c r="CL203" s="25"/>
      <c r="CM203" s="25"/>
      <c r="CN203" s="25"/>
      <c r="CO203" s="25"/>
      <c r="CP203" s="25"/>
      <c r="CQ203" s="25"/>
      <c r="CR203" s="25"/>
      <c r="CS203" s="25"/>
      <c r="CT203" s="25"/>
      <c r="CU203" s="25"/>
      <c r="CV203" s="25"/>
      <c r="CW203" s="25"/>
      <c r="CX203" s="25"/>
      <c r="CY203" s="25"/>
      <c r="CZ203" s="25"/>
      <c r="DA203" s="25"/>
      <c r="DB203" s="25"/>
      <c r="DC203" s="25"/>
      <c r="DD203" s="25"/>
      <c r="DE203" s="25"/>
      <c r="DF203" s="25"/>
      <c r="DG203" s="25"/>
      <c r="DH203" s="25"/>
      <c r="DI203" s="25"/>
      <c r="DJ203" s="25"/>
      <c r="DK203" s="25"/>
      <c r="DL203" s="25"/>
      <c r="DM203" s="25"/>
      <c r="DN203" s="25"/>
      <c r="DO203" s="25"/>
      <c r="DP203" s="25"/>
      <c r="DQ203" s="25"/>
    </row>
    <row r="204" spans="1:121" s="29" customFormat="1" x14ac:dyDescent="0.35">
      <c r="A204" s="25" t="s">
        <v>6109</v>
      </c>
      <c r="B204" s="25">
        <f t="shared" si="6"/>
        <v>10</v>
      </c>
      <c r="C204" s="25"/>
      <c r="D204" s="25"/>
      <c r="E204" s="25"/>
      <c r="F204" s="25"/>
      <c r="G204" s="25"/>
      <c r="H204" s="25"/>
      <c r="I204" s="25"/>
      <c r="J204" s="25"/>
      <c r="K204" s="25" t="s">
        <v>2453</v>
      </c>
      <c r="L204" s="25" t="s">
        <v>6341</v>
      </c>
      <c r="M204" s="25"/>
      <c r="N204" s="25"/>
      <c r="O204" s="25" t="s">
        <v>721</v>
      </c>
      <c r="P204" s="25"/>
      <c r="Q204" s="25"/>
      <c r="R204" s="25"/>
      <c r="S204" s="25" t="s">
        <v>119</v>
      </c>
      <c r="T204" s="25"/>
      <c r="U204" s="25"/>
      <c r="V204" s="25"/>
      <c r="W204" s="25"/>
      <c r="X204" s="25">
        <f t="shared" si="7"/>
        <v>1</v>
      </c>
      <c r="Y204" s="25" t="s">
        <v>2451</v>
      </c>
      <c r="Z204" s="25"/>
      <c r="AA204" s="25"/>
      <c r="AB204" s="25"/>
      <c r="AC204" s="25"/>
      <c r="AD204" s="25"/>
      <c r="AE204" s="25"/>
      <c r="AF204" s="25"/>
      <c r="AG204" s="25"/>
      <c r="AH204" s="25"/>
      <c r="AI204" s="25" t="s">
        <v>2453</v>
      </c>
      <c r="AJ204" s="25"/>
      <c r="AK204" s="25"/>
      <c r="AL204" s="25"/>
      <c r="AM204" s="25"/>
      <c r="AN204" s="25"/>
      <c r="AO204" s="25"/>
      <c r="AP204" s="25"/>
      <c r="AQ204" s="25"/>
      <c r="AR204" s="25" t="s">
        <v>2452</v>
      </c>
      <c r="AS204" s="25" t="s">
        <v>956</v>
      </c>
      <c r="AT204" s="25" t="s">
        <v>2454</v>
      </c>
      <c r="AU204" s="25"/>
      <c r="AV204" s="25"/>
      <c r="AW204" s="25"/>
      <c r="AX204" s="25"/>
      <c r="AY204" s="25"/>
      <c r="AZ204" s="25"/>
      <c r="BA204" s="25"/>
      <c r="BB204" s="25"/>
      <c r="BC204" s="25"/>
      <c r="BD204" s="30"/>
      <c r="BE204" s="30"/>
      <c r="BF204" s="25"/>
      <c r="BG204" s="25"/>
      <c r="BH204" s="25"/>
      <c r="BI204" s="25"/>
      <c r="BJ204" s="25"/>
      <c r="BK204" s="25"/>
      <c r="BL204" s="25"/>
      <c r="BM204" s="25"/>
      <c r="BN204" s="25"/>
      <c r="BO204" s="25"/>
      <c r="BP204" s="25"/>
      <c r="BQ204" s="25"/>
      <c r="BR204" s="25"/>
      <c r="BS204" s="25"/>
      <c r="BT204" s="25"/>
      <c r="BU204" s="25"/>
      <c r="BV204" s="25"/>
      <c r="BW204" s="25"/>
      <c r="BX204" s="25"/>
      <c r="BY204" s="25"/>
      <c r="BZ204" s="25"/>
      <c r="CA204" s="25"/>
      <c r="CB204" s="25"/>
      <c r="CC204" s="25"/>
      <c r="CD204" s="25"/>
      <c r="CE204" s="25"/>
      <c r="CF204" s="25"/>
      <c r="CG204" s="25"/>
      <c r="CH204" s="25"/>
      <c r="CI204" s="25"/>
      <c r="CJ204" s="25"/>
      <c r="CK204" s="25"/>
      <c r="CL204" s="25"/>
      <c r="CM204" s="25"/>
      <c r="CN204" s="25"/>
      <c r="CO204" s="25"/>
      <c r="CP204" s="25"/>
      <c r="CQ204" s="25"/>
      <c r="CR204" s="25"/>
      <c r="CS204" s="25"/>
      <c r="CT204" s="25"/>
      <c r="CU204" s="25"/>
      <c r="CV204" s="25"/>
      <c r="CW204" s="25"/>
      <c r="CX204" s="25"/>
      <c r="CY204" s="25"/>
      <c r="CZ204" s="25"/>
      <c r="DA204" s="25"/>
      <c r="DB204" s="25"/>
      <c r="DC204" s="25"/>
      <c r="DD204" s="25"/>
      <c r="DE204" s="25"/>
      <c r="DF204" s="25"/>
      <c r="DG204" s="25"/>
      <c r="DH204" s="25"/>
      <c r="DI204" s="25"/>
      <c r="DJ204" s="25"/>
      <c r="DK204" s="25"/>
      <c r="DL204" s="25"/>
      <c r="DM204" s="25"/>
      <c r="DN204" s="25"/>
      <c r="DO204" s="25"/>
      <c r="DP204" s="25"/>
      <c r="DQ204" s="25"/>
    </row>
    <row r="205" spans="1:121" s="29" customFormat="1" x14ac:dyDescent="0.35">
      <c r="A205" s="25" t="s">
        <v>6109</v>
      </c>
      <c r="B205" s="25">
        <f t="shared" si="6"/>
        <v>10</v>
      </c>
      <c r="C205" s="25"/>
      <c r="D205" s="25"/>
      <c r="E205" s="25"/>
      <c r="F205" s="25"/>
      <c r="G205" s="25"/>
      <c r="H205" s="25"/>
      <c r="I205" s="25"/>
      <c r="J205" s="25"/>
      <c r="K205" s="25" t="s">
        <v>2467</v>
      </c>
      <c r="L205" s="25" t="s">
        <v>6341</v>
      </c>
      <c r="M205" s="25"/>
      <c r="N205" s="25"/>
      <c r="O205" s="25" t="s">
        <v>721</v>
      </c>
      <c r="P205" s="25"/>
      <c r="Q205" s="25"/>
      <c r="R205" s="25"/>
      <c r="S205" s="25" t="s">
        <v>119</v>
      </c>
      <c r="T205" s="25"/>
      <c r="U205" s="25"/>
      <c r="V205" s="25"/>
      <c r="W205" s="25"/>
      <c r="X205" s="25">
        <f t="shared" si="7"/>
        <v>1</v>
      </c>
      <c r="Y205" s="25" t="s">
        <v>2466</v>
      </c>
      <c r="Z205" s="25"/>
      <c r="AA205" s="25"/>
      <c r="AB205" s="25"/>
      <c r="AC205" s="25"/>
      <c r="AD205" s="25"/>
      <c r="AE205" s="25"/>
      <c r="AF205" s="25"/>
      <c r="AG205" s="25"/>
      <c r="AH205" s="25"/>
      <c r="AI205" s="25" t="s">
        <v>2467</v>
      </c>
      <c r="AJ205" s="25"/>
      <c r="AK205" s="25"/>
      <c r="AL205" s="25"/>
      <c r="AM205" s="25"/>
      <c r="AN205" s="25"/>
      <c r="AO205" s="25"/>
      <c r="AP205" s="25"/>
      <c r="AQ205" s="25"/>
      <c r="AR205" s="25" t="s">
        <v>1185</v>
      </c>
      <c r="AS205" s="25" t="s">
        <v>1187</v>
      </c>
      <c r="AT205" s="25" t="s">
        <v>1296</v>
      </c>
      <c r="AU205" s="25"/>
      <c r="AV205" s="25"/>
      <c r="AW205" s="25"/>
      <c r="AX205" s="25"/>
      <c r="AY205" s="25"/>
      <c r="AZ205" s="25"/>
      <c r="BA205" s="25"/>
      <c r="BB205" s="25"/>
      <c r="BC205" s="25"/>
      <c r="BD205" s="30"/>
      <c r="BE205" s="30"/>
      <c r="BF205" s="25"/>
      <c r="BG205" s="25"/>
      <c r="BH205" s="25"/>
      <c r="BI205" s="25"/>
      <c r="BJ205" s="25"/>
      <c r="BK205" s="25"/>
      <c r="BL205" s="25"/>
      <c r="BM205" s="25"/>
      <c r="BN205" s="25"/>
      <c r="BO205" s="25"/>
      <c r="BP205" s="25"/>
      <c r="BQ205" s="25"/>
      <c r="BR205" s="25"/>
      <c r="BS205" s="25"/>
      <c r="BT205" s="25"/>
      <c r="BU205" s="25"/>
      <c r="BV205" s="25"/>
      <c r="BW205" s="25"/>
      <c r="BX205" s="25"/>
      <c r="BY205" s="25"/>
      <c r="BZ205" s="25"/>
      <c r="CA205" s="25"/>
      <c r="CB205" s="25"/>
      <c r="CC205" s="25"/>
      <c r="CD205" s="25"/>
      <c r="CE205" s="25"/>
      <c r="CF205" s="25"/>
      <c r="CG205" s="25"/>
      <c r="CH205" s="25"/>
      <c r="CI205" s="25"/>
      <c r="CJ205" s="25"/>
      <c r="CK205" s="25"/>
      <c r="CL205" s="25"/>
      <c r="CM205" s="25"/>
      <c r="CN205" s="25"/>
      <c r="CO205" s="25"/>
      <c r="CP205" s="25"/>
      <c r="CQ205" s="25"/>
      <c r="CR205" s="25"/>
      <c r="CS205" s="25"/>
      <c r="CT205" s="25"/>
      <c r="CU205" s="25"/>
      <c r="CV205" s="25"/>
      <c r="CW205" s="25"/>
      <c r="CX205" s="25"/>
      <c r="CY205" s="25"/>
      <c r="CZ205" s="25"/>
      <c r="DA205" s="25"/>
      <c r="DB205" s="25"/>
      <c r="DC205" s="25"/>
      <c r="DD205" s="25"/>
      <c r="DE205" s="25"/>
      <c r="DF205" s="25"/>
      <c r="DG205" s="25"/>
      <c r="DH205" s="25"/>
      <c r="DI205" s="25"/>
      <c r="DJ205" s="25"/>
      <c r="DK205" s="25"/>
      <c r="DL205" s="25"/>
      <c r="DM205" s="25"/>
      <c r="DN205" s="25"/>
      <c r="DO205" s="25"/>
      <c r="DP205" s="25"/>
      <c r="DQ205" s="25"/>
    </row>
    <row r="206" spans="1:121" s="29" customFormat="1" x14ac:dyDescent="0.35">
      <c r="A206" s="25" t="s">
        <v>6109</v>
      </c>
      <c r="B206" s="25">
        <f t="shared" si="6"/>
        <v>10</v>
      </c>
      <c r="C206" s="25"/>
      <c r="D206" s="25"/>
      <c r="E206" s="25"/>
      <c r="F206" s="25"/>
      <c r="G206" s="25"/>
      <c r="H206" s="25"/>
      <c r="I206" s="25"/>
      <c r="J206" s="25"/>
      <c r="K206" s="25" t="s">
        <v>2283</v>
      </c>
      <c r="L206" s="25" t="s">
        <v>6341</v>
      </c>
      <c r="M206" s="25"/>
      <c r="N206" s="25"/>
      <c r="O206" s="25" t="s">
        <v>721</v>
      </c>
      <c r="P206" s="25"/>
      <c r="Q206" s="25"/>
      <c r="R206" s="25"/>
      <c r="S206" s="25" t="s">
        <v>119</v>
      </c>
      <c r="T206" s="25"/>
      <c r="U206" s="25"/>
      <c r="V206" s="25"/>
      <c r="W206" s="25"/>
      <c r="X206" s="25">
        <f t="shared" si="7"/>
        <v>1</v>
      </c>
      <c r="Y206" s="25" t="s">
        <v>2282</v>
      </c>
      <c r="Z206" s="25"/>
      <c r="AA206" s="25"/>
      <c r="AB206" s="25"/>
      <c r="AC206" s="25"/>
      <c r="AD206" s="25"/>
      <c r="AE206" s="25"/>
      <c r="AF206" s="25"/>
      <c r="AG206" s="25"/>
      <c r="AH206" s="25"/>
      <c r="AI206" s="25" t="s">
        <v>2283</v>
      </c>
      <c r="AJ206" s="25"/>
      <c r="AK206" s="25"/>
      <c r="AL206" s="25"/>
      <c r="AM206" s="25"/>
      <c r="AN206" s="25"/>
      <c r="AO206" s="25"/>
      <c r="AP206" s="25"/>
      <c r="AQ206" s="25"/>
      <c r="AR206" s="25" t="s">
        <v>1007</v>
      </c>
      <c r="AS206" s="25" t="s">
        <v>719</v>
      </c>
      <c r="AT206" s="25" t="s">
        <v>1820</v>
      </c>
      <c r="AU206" s="25"/>
      <c r="AV206" s="25"/>
      <c r="AW206" s="25"/>
      <c r="AX206" s="25"/>
      <c r="AY206" s="25"/>
      <c r="AZ206" s="25"/>
      <c r="BA206" s="25"/>
      <c r="BB206" s="25"/>
      <c r="BC206" s="25"/>
      <c r="BD206" s="30"/>
      <c r="BE206" s="30"/>
      <c r="BF206" s="25"/>
      <c r="BG206" s="25"/>
      <c r="BH206" s="25"/>
      <c r="BI206" s="25"/>
      <c r="BJ206" s="25"/>
      <c r="BK206" s="25"/>
      <c r="BL206" s="25"/>
      <c r="BM206" s="25"/>
      <c r="BN206" s="25"/>
      <c r="BO206" s="25"/>
      <c r="BP206" s="25"/>
      <c r="BQ206" s="25"/>
      <c r="BR206" s="25"/>
      <c r="BS206" s="25"/>
      <c r="BT206" s="25"/>
      <c r="BU206" s="25"/>
      <c r="BV206" s="25"/>
      <c r="BW206" s="25"/>
      <c r="BX206" s="25"/>
      <c r="BY206" s="25"/>
      <c r="BZ206" s="25"/>
      <c r="CA206" s="25"/>
      <c r="CB206" s="25"/>
      <c r="CC206" s="25"/>
      <c r="CD206" s="25"/>
      <c r="CE206" s="25"/>
      <c r="CF206" s="25"/>
      <c r="CG206" s="25"/>
      <c r="CH206" s="25"/>
      <c r="CI206" s="25"/>
      <c r="CJ206" s="25"/>
      <c r="CK206" s="25"/>
      <c r="CL206" s="25"/>
      <c r="CM206" s="25"/>
      <c r="CN206" s="25"/>
      <c r="CO206" s="25"/>
      <c r="CP206" s="25"/>
      <c r="CQ206" s="25"/>
      <c r="CR206" s="25"/>
      <c r="CS206" s="25"/>
      <c r="CT206" s="25"/>
      <c r="CU206" s="25"/>
      <c r="CV206" s="25"/>
      <c r="CW206" s="25"/>
      <c r="CX206" s="25"/>
      <c r="CY206" s="25"/>
      <c r="CZ206" s="25"/>
      <c r="DA206" s="25"/>
      <c r="DB206" s="25"/>
      <c r="DC206" s="25"/>
      <c r="DD206" s="25"/>
      <c r="DE206" s="25"/>
      <c r="DF206" s="25"/>
      <c r="DG206" s="25"/>
      <c r="DH206" s="25"/>
      <c r="DI206" s="25"/>
      <c r="DJ206" s="25"/>
      <c r="DK206" s="25"/>
      <c r="DL206" s="25"/>
      <c r="DM206" s="25"/>
      <c r="DN206" s="25"/>
      <c r="DO206" s="25"/>
      <c r="DP206" s="25"/>
      <c r="DQ206" s="25"/>
    </row>
    <row r="207" spans="1:121" s="29" customFormat="1" x14ac:dyDescent="0.35">
      <c r="A207" s="25" t="s">
        <v>6109</v>
      </c>
      <c r="B207" s="25">
        <f t="shared" si="6"/>
        <v>12</v>
      </c>
      <c r="C207" s="25"/>
      <c r="D207" s="25"/>
      <c r="E207" s="25"/>
      <c r="F207" s="25"/>
      <c r="G207" s="25"/>
      <c r="H207" s="25"/>
      <c r="I207" s="25"/>
      <c r="J207" s="25"/>
      <c r="K207" s="25" t="s">
        <v>1197</v>
      </c>
      <c r="L207" s="25" t="s">
        <v>6341</v>
      </c>
      <c r="M207" s="25"/>
      <c r="N207" s="25"/>
      <c r="O207" s="25" t="s">
        <v>721</v>
      </c>
      <c r="P207" s="25"/>
      <c r="Q207" s="25"/>
      <c r="R207" s="25"/>
      <c r="S207" s="25" t="s">
        <v>119</v>
      </c>
      <c r="T207" s="25"/>
      <c r="U207" s="25"/>
      <c r="V207" s="25"/>
      <c r="W207" s="25"/>
      <c r="X207" s="25">
        <f t="shared" si="7"/>
        <v>1</v>
      </c>
      <c r="Y207" s="25" t="s">
        <v>1199</v>
      </c>
      <c r="Z207" s="25"/>
      <c r="AA207" s="25"/>
      <c r="AB207" s="25"/>
      <c r="AC207" s="25"/>
      <c r="AD207" s="25" t="s">
        <v>1198</v>
      </c>
      <c r="AE207" s="25"/>
      <c r="AF207" s="25"/>
      <c r="AG207" s="25"/>
      <c r="AH207" s="25"/>
      <c r="AI207" s="25" t="s">
        <v>1200</v>
      </c>
      <c r="AJ207" s="25"/>
      <c r="AK207" s="25"/>
      <c r="AL207" s="25"/>
      <c r="AM207" s="25"/>
      <c r="AN207" s="25"/>
      <c r="AO207" s="25"/>
      <c r="AP207" s="25"/>
      <c r="AQ207" s="25" t="s">
        <v>6185</v>
      </c>
      <c r="AR207" s="25" t="s">
        <v>777</v>
      </c>
      <c r="AS207" s="25" t="s">
        <v>719</v>
      </c>
      <c r="AT207" s="25" t="s">
        <v>1201</v>
      </c>
      <c r="AU207" s="25"/>
      <c r="AV207" s="25"/>
      <c r="AW207" s="25"/>
      <c r="AX207" s="25"/>
      <c r="AY207" s="25"/>
      <c r="AZ207" s="25"/>
      <c r="BA207" s="25"/>
      <c r="BB207" s="25"/>
      <c r="BC207" s="25"/>
      <c r="BD207" s="30"/>
      <c r="BE207" s="30"/>
      <c r="BF207" s="25"/>
      <c r="BG207" s="25"/>
      <c r="BH207" s="25"/>
      <c r="BI207" s="25"/>
      <c r="BJ207" s="25"/>
      <c r="BK207" s="25"/>
      <c r="BL207" s="25"/>
      <c r="BM207" s="25"/>
      <c r="BN207" s="25"/>
      <c r="BO207" s="25"/>
      <c r="BP207" s="25"/>
      <c r="BQ207" s="25"/>
      <c r="BR207" s="25"/>
      <c r="BS207" s="25"/>
      <c r="BT207" s="25"/>
      <c r="BU207" s="25"/>
      <c r="BV207" s="25"/>
      <c r="BW207" s="25"/>
      <c r="BX207" s="25"/>
      <c r="BY207" s="25"/>
      <c r="BZ207" s="25"/>
      <c r="CA207" s="25"/>
      <c r="CB207" s="25"/>
      <c r="CC207" s="25"/>
      <c r="CD207" s="25"/>
      <c r="CE207" s="25"/>
      <c r="CF207" s="25"/>
      <c r="CG207" s="25"/>
      <c r="CH207" s="25"/>
      <c r="CI207" s="25"/>
      <c r="CJ207" s="25"/>
      <c r="CK207" s="25"/>
      <c r="CL207" s="25"/>
      <c r="CM207" s="25"/>
      <c r="CN207" s="25"/>
      <c r="CO207" s="25"/>
      <c r="CP207" s="25"/>
      <c r="CQ207" s="25"/>
      <c r="CR207" s="25"/>
      <c r="CS207" s="25"/>
      <c r="CT207" s="25"/>
      <c r="CU207" s="25"/>
      <c r="CV207" s="25"/>
      <c r="CW207" s="25"/>
      <c r="CX207" s="25"/>
      <c r="CY207" s="25"/>
      <c r="CZ207" s="25"/>
      <c r="DA207" s="25"/>
      <c r="DB207" s="25"/>
      <c r="DC207" s="25"/>
      <c r="DD207" s="25"/>
      <c r="DE207" s="25"/>
      <c r="DF207" s="25"/>
      <c r="DG207" s="25"/>
      <c r="DH207" s="25"/>
      <c r="DI207" s="25"/>
      <c r="DJ207" s="25"/>
      <c r="DK207" s="25"/>
      <c r="DL207" s="25"/>
      <c r="DM207" s="25"/>
      <c r="DN207" s="25"/>
      <c r="DO207" s="25"/>
      <c r="DP207" s="25"/>
      <c r="DQ207" s="25"/>
    </row>
    <row r="208" spans="1:121" s="29" customFormat="1" x14ac:dyDescent="0.35">
      <c r="A208" s="29" t="s">
        <v>6109</v>
      </c>
      <c r="B208" s="29">
        <f t="shared" si="6"/>
        <v>9</v>
      </c>
      <c r="K208" s="29" t="s">
        <v>6376</v>
      </c>
      <c r="L208" s="29" t="s">
        <v>6604</v>
      </c>
      <c r="N208" s="29" t="s">
        <v>6341</v>
      </c>
      <c r="O208" s="29" t="s">
        <v>6587</v>
      </c>
      <c r="R208" s="29" t="s">
        <v>119</v>
      </c>
      <c r="X208" s="29">
        <f t="shared" si="7"/>
        <v>1</v>
      </c>
      <c r="AJ208" s="29" t="s">
        <v>6376</v>
      </c>
      <c r="AQ208" s="29" t="s">
        <v>6185</v>
      </c>
      <c r="AU208" s="29" t="s">
        <v>6377</v>
      </c>
    </row>
    <row r="209" spans="1:121" s="29" customFormat="1" x14ac:dyDescent="0.35">
      <c r="A209" s="29" t="s">
        <v>6109</v>
      </c>
      <c r="B209" s="29">
        <f t="shared" si="6"/>
        <v>9</v>
      </c>
      <c r="K209" s="29" t="s">
        <v>6378</v>
      </c>
      <c r="L209" s="29" t="s">
        <v>6605</v>
      </c>
      <c r="N209" s="29" t="s">
        <v>6341</v>
      </c>
      <c r="O209" s="29" t="s">
        <v>6587</v>
      </c>
      <c r="R209" s="29" t="s">
        <v>119</v>
      </c>
      <c r="X209" s="29">
        <f t="shared" si="7"/>
        <v>1</v>
      </c>
      <c r="AJ209" s="29" t="s">
        <v>6378</v>
      </c>
      <c r="AQ209" s="29" t="s">
        <v>6185</v>
      </c>
      <c r="AU209" s="29" t="s">
        <v>6379</v>
      </c>
    </row>
    <row r="210" spans="1:121" s="29" customFormat="1" x14ac:dyDescent="0.35">
      <c r="A210" s="25" t="s">
        <v>6109</v>
      </c>
      <c r="B210" s="25">
        <f t="shared" si="6"/>
        <v>7</v>
      </c>
      <c r="C210" s="25"/>
      <c r="D210" s="25"/>
      <c r="E210" s="25"/>
      <c r="F210" s="25"/>
      <c r="G210" s="25"/>
      <c r="H210" s="25"/>
      <c r="I210" s="25"/>
      <c r="J210" s="25"/>
      <c r="K210" s="25" t="s">
        <v>187</v>
      </c>
      <c r="L210" s="25" t="s">
        <v>6341</v>
      </c>
      <c r="M210" s="25"/>
      <c r="N210" s="25"/>
      <c r="O210" s="25" t="s">
        <v>6117</v>
      </c>
      <c r="P210" s="25" t="s">
        <v>119</v>
      </c>
      <c r="Q210" s="25"/>
      <c r="R210" s="25"/>
      <c r="S210" s="25"/>
      <c r="T210" s="25"/>
      <c r="U210" s="25"/>
      <c r="V210" s="25"/>
      <c r="W210" s="25"/>
      <c r="X210" s="25">
        <f t="shared" si="7"/>
        <v>1</v>
      </c>
      <c r="Y210" s="25" t="s">
        <v>1202</v>
      </c>
      <c r="Z210" s="25"/>
      <c r="AA210" s="25"/>
      <c r="AB210" s="25"/>
      <c r="AC210" s="25"/>
      <c r="AD210" s="25"/>
      <c r="AE210" s="25"/>
      <c r="AF210" s="25"/>
      <c r="AG210" s="25"/>
      <c r="AH210" s="25"/>
      <c r="AI210" s="25"/>
      <c r="AJ210" s="25"/>
      <c r="AK210" s="25"/>
      <c r="AL210" s="25"/>
      <c r="AM210" s="25"/>
      <c r="AN210" s="25"/>
      <c r="AO210" s="25"/>
      <c r="AP210" s="25"/>
      <c r="AQ210" s="25" t="s">
        <v>6185</v>
      </c>
      <c r="AR210" s="25"/>
      <c r="AS210" s="25"/>
      <c r="AT210" s="25"/>
      <c r="AU210" s="25"/>
      <c r="AV210" s="25"/>
      <c r="AW210" s="25"/>
      <c r="AX210" s="25"/>
      <c r="AY210" s="25"/>
      <c r="AZ210" s="25"/>
      <c r="BA210" s="25"/>
      <c r="BB210" s="25"/>
      <c r="BC210" s="25"/>
      <c r="BD210" s="30"/>
      <c r="BE210" s="30"/>
      <c r="BF210" s="25"/>
      <c r="BG210" s="25"/>
      <c r="BH210" s="25"/>
      <c r="BI210" s="25"/>
      <c r="BJ210" s="25"/>
      <c r="BK210" s="25"/>
      <c r="BL210" s="25"/>
      <c r="BM210" s="25"/>
      <c r="BN210" s="25"/>
      <c r="BO210" s="25"/>
      <c r="BP210" s="25"/>
      <c r="BQ210" s="25"/>
      <c r="BR210" s="25"/>
      <c r="BS210" s="25"/>
      <c r="BT210" s="25"/>
      <c r="BU210" s="25"/>
      <c r="BV210" s="25"/>
      <c r="BW210" s="25"/>
      <c r="BX210" s="25"/>
      <c r="BY210" s="25"/>
      <c r="BZ210" s="25"/>
      <c r="CA210" s="25"/>
      <c r="CB210" s="25"/>
      <c r="CC210" s="25"/>
      <c r="CD210" s="25"/>
      <c r="CE210" s="25"/>
      <c r="CF210" s="25"/>
      <c r="CG210" s="25"/>
      <c r="CH210" s="25"/>
      <c r="CI210" s="25"/>
      <c r="CJ210" s="25"/>
      <c r="CK210" s="25"/>
      <c r="CL210" s="25"/>
      <c r="CM210" s="25"/>
      <c r="CN210" s="25"/>
      <c r="CO210" s="25"/>
      <c r="CP210" s="25"/>
      <c r="CQ210" s="25"/>
      <c r="CR210" s="25"/>
      <c r="CS210" s="25"/>
      <c r="CT210" s="25"/>
      <c r="CU210" s="25"/>
      <c r="CV210" s="25"/>
      <c r="CW210" s="25"/>
      <c r="CX210" s="25"/>
      <c r="CY210" s="25"/>
      <c r="CZ210" s="25"/>
      <c r="DA210" s="25"/>
      <c r="DB210" s="25"/>
      <c r="DC210" s="25"/>
      <c r="DD210" s="25"/>
      <c r="DE210" s="25"/>
      <c r="DF210" s="25"/>
      <c r="DG210" s="25"/>
      <c r="DH210" s="25"/>
      <c r="DI210" s="25"/>
      <c r="DJ210" s="25"/>
      <c r="DK210" s="25"/>
      <c r="DL210" s="25"/>
      <c r="DM210" s="25"/>
      <c r="DN210" s="25"/>
      <c r="DO210" s="25"/>
      <c r="DP210" s="25"/>
      <c r="DQ210" s="25"/>
    </row>
    <row r="211" spans="1:121" s="29" customFormat="1" x14ac:dyDescent="0.35">
      <c r="A211" s="25" t="s">
        <v>6109</v>
      </c>
      <c r="B211" s="25">
        <f t="shared" si="6"/>
        <v>10</v>
      </c>
      <c r="C211" s="25"/>
      <c r="D211" s="25"/>
      <c r="E211" s="25"/>
      <c r="F211" s="25"/>
      <c r="G211" s="25"/>
      <c r="H211" s="25"/>
      <c r="I211" s="25"/>
      <c r="J211" s="25"/>
      <c r="K211" s="25" t="s">
        <v>2405</v>
      </c>
      <c r="L211" s="25" t="s">
        <v>6341</v>
      </c>
      <c r="M211" s="25"/>
      <c r="N211" s="25"/>
      <c r="O211" s="25" t="s">
        <v>721</v>
      </c>
      <c r="P211" s="25"/>
      <c r="Q211" s="25"/>
      <c r="R211" s="25"/>
      <c r="S211" s="25" t="s">
        <v>119</v>
      </c>
      <c r="T211" s="25"/>
      <c r="U211" s="25"/>
      <c r="V211" s="25"/>
      <c r="W211" s="25"/>
      <c r="X211" s="25">
        <f t="shared" si="7"/>
        <v>1</v>
      </c>
      <c r="Y211" s="25" t="s">
        <v>2404</v>
      </c>
      <c r="Z211" s="25"/>
      <c r="AA211" s="25"/>
      <c r="AB211" s="25"/>
      <c r="AC211" s="25"/>
      <c r="AD211" s="25"/>
      <c r="AE211" s="25"/>
      <c r="AF211" s="25"/>
      <c r="AG211" s="25"/>
      <c r="AH211" s="25"/>
      <c r="AI211" s="25" t="s">
        <v>2405</v>
      </c>
      <c r="AJ211" s="25"/>
      <c r="AK211" s="25"/>
      <c r="AL211" s="25"/>
      <c r="AM211" s="25"/>
      <c r="AN211" s="25"/>
      <c r="AO211" s="25"/>
      <c r="AP211" s="25"/>
      <c r="AQ211" s="25"/>
      <c r="AR211" s="25" t="s">
        <v>1185</v>
      </c>
      <c r="AS211" s="25" t="s">
        <v>2097</v>
      </c>
      <c r="AT211" s="25" t="s">
        <v>2406</v>
      </c>
      <c r="AU211" s="25"/>
      <c r="AV211" s="25"/>
      <c r="AW211" s="25"/>
      <c r="AX211" s="25"/>
      <c r="AY211" s="25"/>
      <c r="AZ211" s="25"/>
      <c r="BA211" s="25"/>
      <c r="BB211" s="25"/>
      <c r="BC211" s="25"/>
      <c r="BD211" s="30"/>
      <c r="BE211" s="30"/>
      <c r="BF211" s="25"/>
      <c r="BG211" s="25"/>
      <c r="BH211" s="25"/>
      <c r="BI211" s="25"/>
      <c r="BJ211" s="25"/>
      <c r="BK211" s="25"/>
      <c r="BL211" s="25"/>
      <c r="BM211" s="25"/>
      <c r="BN211" s="25"/>
      <c r="BO211" s="25"/>
      <c r="BP211" s="25"/>
      <c r="BQ211" s="25"/>
      <c r="BR211" s="25"/>
      <c r="BS211" s="25"/>
      <c r="BT211" s="25"/>
      <c r="BU211" s="25"/>
      <c r="BV211" s="25"/>
      <c r="BW211" s="25"/>
      <c r="BX211" s="25"/>
      <c r="BY211" s="25"/>
      <c r="BZ211" s="25"/>
      <c r="CA211" s="25"/>
      <c r="CB211" s="25"/>
      <c r="CC211" s="25"/>
      <c r="CD211" s="25"/>
      <c r="CE211" s="25"/>
      <c r="CF211" s="25"/>
      <c r="CG211" s="25"/>
      <c r="CH211" s="25"/>
      <c r="CI211" s="25"/>
      <c r="CJ211" s="25"/>
      <c r="CK211" s="25"/>
      <c r="CL211" s="25"/>
      <c r="CM211" s="25"/>
      <c r="CN211" s="25"/>
      <c r="CO211" s="25"/>
      <c r="CP211" s="25"/>
      <c r="CQ211" s="25"/>
      <c r="CR211" s="25"/>
      <c r="CS211" s="25"/>
      <c r="CT211" s="25"/>
      <c r="CU211" s="25"/>
      <c r="CV211" s="25"/>
      <c r="CW211" s="25"/>
      <c r="CX211" s="25"/>
      <c r="CY211" s="25"/>
      <c r="CZ211" s="25"/>
      <c r="DA211" s="25"/>
      <c r="DB211" s="25"/>
      <c r="DC211" s="25"/>
      <c r="DD211" s="25"/>
      <c r="DE211" s="25"/>
      <c r="DF211" s="25"/>
      <c r="DG211" s="25"/>
      <c r="DH211" s="25"/>
      <c r="DI211" s="25"/>
      <c r="DJ211" s="25"/>
      <c r="DK211" s="25"/>
      <c r="DL211" s="25"/>
      <c r="DM211" s="25"/>
      <c r="DN211" s="25"/>
      <c r="DO211" s="25"/>
      <c r="DP211" s="25"/>
      <c r="DQ211" s="25"/>
    </row>
    <row r="212" spans="1:121" s="29" customFormat="1" x14ac:dyDescent="0.35">
      <c r="A212" s="25" t="s">
        <v>6109</v>
      </c>
      <c r="B212" s="25">
        <f t="shared" si="6"/>
        <v>10</v>
      </c>
      <c r="C212" s="25"/>
      <c r="D212" s="25"/>
      <c r="E212" s="25"/>
      <c r="F212" s="25"/>
      <c r="G212" s="25"/>
      <c r="H212" s="25"/>
      <c r="I212" s="25"/>
      <c r="J212" s="25"/>
      <c r="K212" s="25" t="s">
        <v>2010</v>
      </c>
      <c r="L212" s="25" t="s">
        <v>6341</v>
      </c>
      <c r="M212" s="25"/>
      <c r="N212" s="25"/>
      <c r="O212" s="25" t="s">
        <v>721</v>
      </c>
      <c r="P212" s="25"/>
      <c r="Q212" s="25"/>
      <c r="R212" s="25"/>
      <c r="S212" s="25" t="s">
        <v>119</v>
      </c>
      <c r="T212" s="25"/>
      <c r="U212" s="25"/>
      <c r="V212" s="25"/>
      <c r="W212" s="25"/>
      <c r="X212" s="25">
        <f t="shared" si="7"/>
        <v>1</v>
      </c>
      <c r="Y212" s="25" t="s">
        <v>2009</v>
      </c>
      <c r="Z212" s="25"/>
      <c r="AA212" s="25"/>
      <c r="AB212" s="25"/>
      <c r="AC212" s="25"/>
      <c r="AD212" s="25"/>
      <c r="AE212" s="25"/>
      <c r="AF212" s="25"/>
      <c r="AG212" s="25"/>
      <c r="AH212" s="25"/>
      <c r="AI212" s="25" t="s">
        <v>2010</v>
      </c>
      <c r="AJ212" s="25"/>
      <c r="AK212" s="25"/>
      <c r="AL212" s="25"/>
      <c r="AM212" s="25"/>
      <c r="AN212" s="25"/>
      <c r="AO212" s="25"/>
      <c r="AP212" s="25"/>
      <c r="AQ212" s="25"/>
      <c r="AR212" s="25" t="s">
        <v>1007</v>
      </c>
      <c r="AS212" s="25" t="s">
        <v>2011</v>
      </c>
      <c r="AT212" s="25" t="s">
        <v>1191</v>
      </c>
      <c r="AU212" s="25"/>
      <c r="AV212" s="25"/>
      <c r="AW212" s="25"/>
      <c r="AX212" s="25"/>
      <c r="AY212" s="25"/>
      <c r="AZ212" s="25"/>
      <c r="BA212" s="25"/>
      <c r="BB212" s="25"/>
      <c r="BC212" s="25"/>
      <c r="BD212" s="30"/>
      <c r="BE212" s="30"/>
      <c r="BF212" s="25"/>
      <c r="BG212" s="25"/>
      <c r="BH212" s="25"/>
      <c r="BI212" s="25"/>
      <c r="BJ212" s="25"/>
      <c r="BK212" s="25"/>
      <c r="BL212" s="25"/>
      <c r="BM212" s="25"/>
      <c r="BN212" s="25"/>
      <c r="BO212" s="25"/>
      <c r="BP212" s="25"/>
      <c r="BQ212" s="25"/>
      <c r="BR212" s="25"/>
      <c r="BS212" s="25"/>
      <c r="BT212" s="25"/>
      <c r="BU212" s="25"/>
      <c r="BV212" s="25"/>
      <c r="BW212" s="25"/>
      <c r="BX212" s="25"/>
      <c r="BY212" s="25"/>
      <c r="BZ212" s="25"/>
      <c r="CA212" s="25"/>
      <c r="CB212" s="25"/>
      <c r="CC212" s="25"/>
      <c r="CD212" s="25"/>
      <c r="CE212" s="25"/>
      <c r="CF212" s="25"/>
      <c r="CG212" s="25"/>
      <c r="CH212" s="25"/>
      <c r="CI212" s="25"/>
      <c r="CJ212" s="25"/>
      <c r="CK212" s="25"/>
      <c r="CL212" s="25"/>
      <c r="CM212" s="25"/>
      <c r="CN212" s="25"/>
      <c r="CO212" s="25"/>
      <c r="CP212" s="25"/>
      <c r="CQ212" s="25"/>
      <c r="CR212" s="25"/>
      <c r="CS212" s="25"/>
      <c r="CT212" s="25"/>
      <c r="CU212" s="25"/>
      <c r="CV212" s="25"/>
      <c r="CW212" s="25"/>
      <c r="CX212" s="25"/>
      <c r="CY212" s="25"/>
      <c r="CZ212" s="25"/>
      <c r="DA212" s="25"/>
      <c r="DB212" s="25"/>
      <c r="DC212" s="25"/>
      <c r="DD212" s="25"/>
      <c r="DE212" s="25"/>
      <c r="DF212" s="25"/>
      <c r="DG212" s="25"/>
      <c r="DH212" s="25"/>
      <c r="DI212" s="25"/>
      <c r="DJ212" s="25"/>
      <c r="DK212" s="25"/>
      <c r="DL212" s="25"/>
      <c r="DM212" s="25"/>
      <c r="DN212" s="25"/>
      <c r="DO212" s="25"/>
      <c r="DP212" s="25"/>
      <c r="DQ212" s="25"/>
    </row>
    <row r="213" spans="1:121" s="29" customFormat="1" x14ac:dyDescent="0.35">
      <c r="A213" s="29" t="s">
        <v>6109</v>
      </c>
      <c r="B213" s="29">
        <f t="shared" si="6"/>
        <v>9</v>
      </c>
      <c r="K213" s="29" t="s">
        <v>6380</v>
      </c>
      <c r="L213" s="29" t="s">
        <v>6606</v>
      </c>
      <c r="N213" s="29" t="s">
        <v>6341</v>
      </c>
      <c r="O213" s="29" t="s">
        <v>6587</v>
      </c>
      <c r="R213" s="29" t="s">
        <v>119</v>
      </c>
      <c r="X213" s="29">
        <f t="shared" si="7"/>
        <v>1</v>
      </c>
      <c r="AJ213" s="29" t="s">
        <v>6380</v>
      </c>
      <c r="AQ213" s="29" t="s">
        <v>6185</v>
      </c>
      <c r="AU213" s="29" t="s">
        <v>6350</v>
      </c>
    </row>
    <row r="214" spans="1:121" s="29" customFormat="1" x14ac:dyDescent="0.35">
      <c r="A214" s="25" t="s">
        <v>6109</v>
      </c>
      <c r="B214" s="25">
        <f t="shared" si="6"/>
        <v>7</v>
      </c>
      <c r="C214" s="25"/>
      <c r="D214" s="25"/>
      <c r="E214" s="25"/>
      <c r="F214" s="25"/>
      <c r="G214" s="25"/>
      <c r="H214" s="25"/>
      <c r="I214" s="25"/>
      <c r="J214" s="25"/>
      <c r="K214" s="25" t="s">
        <v>1203</v>
      </c>
      <c r="L214" s="25" t="s">
        <v>6341</v>
      </c>
      <c r="M214" s="25"/>
      <c r="N214" s="25"/>
      <c r="O214" s="25" t="s">
        <v>1205</v>
      </c>
      <c r="P214" s="25"/>
      <c r="Q214" s="25"/>
      <c r="R214" s="25"/>
      <c r="S214" s="25"/>
      <c r="T214" s="25"/>
      <c r="U214" s="25"/>
      <c r="V214" s="25"/>
      <c r="W214" s="25"/>
      <c r="X214" s="25">
        <f t="shared" si="7"/>
        <v>0</v>
      </c>
      <c r="Y214" s="25" t="s">
        <v>1204</v>
      </c>
      <c r="Z214" s="25"/>
      <c r="AA214" s="25"/>
      <c r="AB214" s="25"/>
      <c r="AC214" s="25"/>
      <c r="AD214" s="25"/>
      <c r="AE214" s="25"/>
      <c r="AF214" s="25"/>
      <c r="AG214" s="25"/>
      <c r="AH214" s="25"/>
      <c r="AI214" s="25"/>
      <c r="AJ214" s="25"/>
      <c r="AK214" s="25"/>
      <c r="AL214" s="25"/>
      <c r="AM214" s="25"/>
      <c r="AN214" s="25"/>
      <c r="AO214" s="25"/>
      <c r="AP214" s="25"/>
      <c r="AQ214" s="25"/>
      <c r="AR214" s="25" t="s">
        <v>924</v>
      </c>
      <c r="AS214" s="25"/>
      <c r="AT214" s="25"/>
      <c r="AU214" s="25"/>
      <c r="AV214" s="25"/>
      <c r="AW214" s="25"/>
      <c r="AX214" s="25"/>
      <c r="AY214" s="25"/>
      <c r="AZ214" s="25"/>
      <c r="BA214" s="25"/>
      <c r="BB214" s="25"/>
      <c r="BC214" s="25"/>
      <c r="BD214" s="30"/>
      <c r="BE214" s="30"/>
      <c r="BF214" s="25"/>
      <c r="BG214" s="25"/>
      <c r="BH214" s="25"/>
      <c r="BI214" s="25"/>
      <c r="BJ214" s="25"/>
      <c r="BK214" s="25"/>
      <c r="BL214" s="25"/>
      <c r="BM214" s="25"/>
      <c r="BN214" s="25"/>
      <c r="BO214" s="25"/>
      <c r="BP214" s="25"/>
      <c r="BQ214" s="25"/>
      <c r="BR214" s="25"/>
      <c r="BS214" s="25"/>
      <c r="BT214" s="25"/>
      <c r="BU214" s="25"/>
      <c r="BV214" s="25"/>
      <c r="BW214" s="25"/>
      <c r="BX214" s="25"/>
      <c r="BY214" s="25" t="s">
        <v>1206</v>
      </c>
      <c r="BZ214" s="25"/>
      <c r="CA214" s="25"/>
      <c r="CB214" s="25"/>
      <c r="CC214" s="25"/>
      <c r="CD214" s="25"/>
      <c r="CE214" s="25"/>
      <c r="CF214" s="25"/>
      <c r="CG214" s="25"/>
      <c r="CH214" s="25"/>
      <c r="CI214" s="25"/>
      <c r="CJ214" s="25"/>
      <c r="CK214" s="25"/>
      <c r="CL214" s="25"/>
      <c r="CM214" s="25"/>
      <c r="CN214" s="25"/>
      <c r="CO214" s="25"/>
      <c r="CP214" s="25"/>
      <c r="CQ214" s="25"/>
      <c r="CR214" s="25"/>
      <c r="CS214" s="25"/>
      <c r="CT214" s="25"/>
      <c r="CU214" s="25"/>
      <c r="CV214" s="25"/>
      <c r="CW214" s="25"/>
      <c r="CX214" s="25"/>
      <c r="CY214" s="25"/>
      <c r="CZ214" s="25"/>
      <c r="DA214" s="25"/>
      <c r="DB214" s="25"/>
      <c r="DC214" s="25"/>
      <c r="DD214" s="25"/>
      <c r="DE214" s="25"/>
      <c r="DF214" s="25"/>
      <c r="DG214" s="25"/>
      <c r="DH214" s="25"/>
      <c r="DI214" s="25"/>
      <c r="DJ214" s="25"/>
      <c r="DK214" s="25"/>
      <c r="DL214" s="25"/>
      <c r="DM214" s="25"/>
      <c r="DN214" s="25"/>
      <c r="DO214" s="25"/>
      <c r="DP214" s="25"/>
      <c r="DQ214" s="25"/>
    </row>
    <row r="215" spans="1:121" s="29" customFormat="1" x14ac:dyDescent="0.35">
      <c r="A215" s="25" t="s">
        <v>6109</v>
      </c>
      <c r="B215" s="25">
        <f t="shared" si="6"/>
        <v>10</v>
      </c>
      <c r="C215" s="25"/>
      <c r="D215" s="25"/>
      <c r="E215" s="25"/>
      <c r="F215" s="25"/>
      <c r="G215" s="25"/>
      <c r="H215" s="25"/>
      <c r="I215" s="25"/>
      <c r="J215" s="25"/>
      <c r="K215" s="25" t="s">
        <v>2007</v>
      </c>
      <c r="L215" s="25" t="s">
        <v>6341</v>
      </c>
      <c r="M215" s="25"/>
      <c r="N215" s="25"/>
      <c r="O215" s="25" t="s">
        <v>721</v>
      </c>
      <c r="P215" s="25"/>
      <c r="Q215" s="25"/>
      <c r="R215" s="25"/>
      <c r="S215" s="25" t="s">
        <v>119</v>
      </c>
      <c r="T215" s="25"/>
      <c r="U215" s="25"/>
      <c r="V215" s="25"/>
      <c r="W215" s="25"/>
      <c r="X215" s="25">
        <f t="shared" si="7"/>
        <v>1</v>
      </c>
      <c r="Y215" s="25" t="s">
        <v>2006</v>
      </c>
      <c r="Z215" s="25"/>
      <c r="AA215" s="25"/>
      <c r="AB215" s="25"/>
      <c r="AC215" s="25"/>
      <c r="AD215" s="25"/>
      <c r="AE215" s="25"/>
      <c r="AF215" s="25"/>
      <c r="AG215" s="25"/>
      <c r="AH215" s="25"/>
      <c r="AI215" s="25" t="s">
        <v>2007</v>
      </c>
      <c r="AJ215" s="25"/>
      <c r="AK215" s="25"/>
      <c r="AL215" s="25"/>
      <c r="AM215" s="25"/>
      <c r="AN215" s="25"/>
      <c r="AO215" s="25"/>
      <c r="AP215" s="25"/>
      <c r="AQ215" s="25"/>
      <c r="AR215" s="25" t="s">
        <v>1007</v>
      </c>
      <c r="AS215" s="25" t="s">
        <v>2008</v>
      </c>
      <c r="AT215" s="25" t="s">
        <v>1188</v>
      </c>
      <c r="AU215" s="25"/>
      <c r="AV215" s="25"/>
      <c r="AW215" s="25"/>
      <c r="AX215" s="25"/>
      <c r="AY215" s="25"/>
      <c r="AZ215" s="25"/>
      <c r="BA215" s="25"/>
      <c r="BB215" s="25"/>
      <c r="BC215" s="25"/>
      <c r="BD215" s="30"/>
      <c r="BE215" s="30"/>
      <c r="BF215" s="25"/>
      <c r="BG215" s="25"/>
      <c r="BH215" s="25"/>
      <c r="BI215" s="25"/>
      <c r="BJ215" s="25"/>
      <c r="BK215" s="25"/>
      <c r="BL215" s="25"/>
      <c r="BM215" s="25"/>
      <c r="BN215" s="25"/>
      <c r="BO215" s="25"/>
      <c r="BP215" s="25"/>
      <c r="BQ215" s="25"/>
      <c r="BR215" s="25"/>
      <c r="BS215" s="25"/>
      <c r="BT215" s="25"/>
      <c r="BU215" s="25"/>
      <c r="BV215" s="25"/>
      <c r="BW215" s="25"/>
      <c r="BX215" s="25"/>
      <c r="BY215" s="25"/>
      <c r="BZ215" s="25"/>
      <c r="CA215" s="25"/>
      <c r="CB215" s="25"/>
      <c r="CC215" s="25"/>
      <c r="CD215" s="25"/>
      <c r="CE215" s="25"/>
      <c r="CF215" s="25"/>
      <c r="CG215" s="25"/>
      <c r="CH215" s="25"/>
      <c r="CI215" s="25"/>
      <c r="CJ215" s="25"/>
      <c r="CK215" s="25"/>
      <c r="CL215" s="25"/>
      <c r="CM215" s="25"/>
      <c r="CN215" s="25"/>
      <c r="CO215" s="25"/>
      <c r="CP215" s="25"/>
      <c r="CQ215" s="25"/>
      <c r="CR215" s="25"/>
      <c r="CS215" s="25"/>
      <c r="CT215" s="25"/>
      <c r="CU215" s="25"/>
      <c r="CV215" s="25"/>
      <c r="CW215" s="25"/>
      <c r="CX215" s="25"/>
      <c r="CY215" s="25"/>
      <c r="CZ215" s="25"/>
      <c r="DA215" s="25"/>
      <c r="DB215" s="25"/>
      <c r="DC215" s="25"/>
      <c r="DD215" s="25"/>
      <c r="DE215" s="25"/>
      <c r="DF215" s="25"/>
      <c r="DG215" s="25"/>
      <c r="DH215" s="25"/>
      <c r="DI215" s="25"/>
      <c r="DJ215" s="25"/>
      <c r="DK215" s="25"/>
      <c r="DL215" s="25"/>
      <c r="DM215" s="25"/>
      <c r="DN215" s="25"/>
      <c r="DO215" s="25"/>
      <c r="DP215" s="25"/>
      <c r="DQ215" s="25"/>
    </row>
    <row r="216" spans="1:121" s="29" customFormat="1" x14ac:dyDescent="0.35">
      <c r="A216" s="25" t="s">
        <v>6109</v>
      </c>
      <c r="B216" s="25">
        <f t="shared" si="6"/>
        <v>10</v>
      </c>
      <c r="C216" s="25"/>
      <c r="D216" s="25"/>
      <c r="E216" s="25"/>
      <c r="F216" s="25"/>
      <c r="G216" s="25"/>
      <c r="H216" s="25"/>
      <c r="I216" s="25"/>
      <c r="J216" s="25"/>
      <c r="K216" s="25" t="s">
        <v>1918</v>
      </c>
      <c r="L216" s="25" t="s">
        <v>6341</v>
      </c>
      <c r="M216" s="25"/>
      <c r="N216" s="25"/>
      <c r="O216" s="25" t="s">
        <v>721</v>
      </c>
      <c r="P216" s="25"/>
      <c r="Q216" s="25"/>
      <c r="R216" s="25"/>
      <c r="S216" s="25" t="s">
        <v>119</v>
      </c>
      <c r="T216" s="25"/>
      <c r="U216" s="25"/>
      <c r="V216" s="25"/>
      <c r="W216" s="25"/>
      <c r="X216" s="25">
        <f t="shared" si="7"/>
        <v>1</v>
      </c>
      <c r="Y216" s="25" t="s">
        <v>1916</v>
      </c>
      <c r="Z216" s="25"/>
      <c r="AA216" s="25"/>
      <c r="AB216" s="25"/>
      <c r="AC216" s="25"/>
      <c r="AD216" s="25"/>
      <c r="AE216" s="25"/>
      <c r="AF216" s="25"/>
      <c r="AG216" s="25"/>
      <c r="AH216" s="25"/>
      <c r="AI216" s="25" t="s">
        <v>1918</v>
      </c>
      <c r="AJ216" s="25"/>
      <c r="AK216" s="25"/>
      <c r="AL216" s="25"/>
      <c r="AM216" s="25"/>
      <c r="AN216" s="25"/>
      <c r="AO216" s="25"/>
      <c r="AP216" s="25"/>
      <c r="AQ216" s="25"/>
      <c r="AR216" s="25" t="s">
        <v>1917</v>
      </c>
      <c r="AS216" s="25" t="s">
        <v>719</v>
      </c>
      <c r="AT216" s="25" t="s">
        <v>1188</v>
      </c>
      <c r="AU216" s="25"/>
      <c r="AV216" s="25"/>
      <c r="AW216" s="25"/>
      <c r="AX216" s="25"/>
      <c r="AY216" s="25"/>
      <c r="AZ216" s="25"/>
      <c r="BA216" s="25"/>
      <c r="BB216" s="25"/>
      <c r="BC216" s="25"/>
      <c r="BD216" s="30"/>
      <c r="BE216" s="30"/>
      <c r="BF216" s="25"/>
      <c r="BG216" s="25"/>
      <c r="BH216" s="25"/>
      <c r="BI216" s="25"/>
      <c r="BJ216" s="25"/>
      <c r="BK216" s="25"/>
      <c r="BL216" s="25"/>
      <c r="BM216" s="25"/>
      <c r="BN216" s="25"/>
      <c r="BO216" s="25"/>
      <c r="BP216" s="25"/>
      <c r="BQ216" s="25"/>
      <c r="BR216" s="25"/>
      <c r="BS216" s="25"/>
      <c r="BT216" s="25"/>
      <c r="BU216" s="25"/>
      <c r="BV216" s="25"/>
      <c r="BW216" s="25"/>
      <c r="BX216" s="25"/>
      <c r="BY216" s="25"/>
      <c r="BZ216" s="25"/>
      <c r="CA216" s="25"/>
      <c r="CB216" s="25"/>
      <c r="CC216" s="25"/>
      <c r="CD216" s="25"/>
      <c r="CE216" s="25"/>
      <c r="CF216" s="25"/>
      <c r="CG216" s="25"/>
      <c r="CH216" s="25"/>
      <c r="CI216" s="25"/>
      <c r="CJ216" s="25"/>
      <c r="CK216" s="25"/>
      <c r="CL216" s="25"/>
      <c r="CM216" s="25"/>
      <c r="CN216" s="25"/>
      <c r="CO216" s="25"/>
      <c r="CP216" s="25"/>
      <c r="CQ216" s="25"/>
      <c r="CR216" s="25"/>
      <c r="CS216" s="25"/>
      <c r="CT216" s="25"/>
      <c r="CU216" s="25"/>
      <c r="CV216" s="25"/>
      <c r="CW216" s="25"/>
      <c r="CX216" s="25"/>
      <c r="CY216" s="25"/>
      <c r="CZ216" s="25"/>
      <c r="DA216" s="25"/>
      <c r="DB216" s="25"/>
      <c r="DC216" s="25"/>
      <c r="DD216" s="25"/>
      <c r="DE216" s="25"/>
      <c r="DF216" s="25"/>
      <c r="DG216" s="25"/>
      <c r="DH216" s="25"/>
      <c r="DI216" s="25"/>
      <c r="DJ216" s="25"/>
      <c r="DK216" s="25"/>
      <c r="DL216" s="25"/>
      <c r="DM216" s="25"/>
      <c r="DN216" s="25"/>
      <c r="DO216" s="25"/>
      <c r="DP216" s="25"/>
      <c r="DQ216" s="25"/>
    </row>
    <row r="217" spans="1:121" s="29" customFormat="1" x14ac:dyDescent="0.35">
      <c r="A217" s="25" t="s">
        <v>6109</v>
      </c>
      <c r="B217" s="25">
        <f t="shared" si="6"/>
        <v>10</v>
      </c>
      <c r="C217" s="25"/>
      <c r="D217" s="25"/>
      <c r="E217" s="25"/>
      <c r="F217" s="25"/>
      <c r="G217" s="25"/>
      <c r="H217" s="25"/>
      <c r="I217" s="25"/>
      <c r="J217" s="25"/>
      <c r="K217" s="25" t="s">
        <v>1668</v>
      </c>
      <c r="L217" s="25" t="s">
        <v>6341</v>
      </c>
      <c r="M217" s="25"/>
      <c r="N217" s="25"/>
      <c r="O217" s="25" t="s">
        <v>721</v>
      </c>
      <c r="P217" s="25"/>
      <c r="Q217" s="25"/>
      <c r="R217" s="25"/>
      <c r="S217" s="25" t="s">
        <v>119</v>
      </c>
      <c r="T217" s="25"/>
      <c r="U217" s="25"/>
      <c r="V217" s="25"/>
      <c r="W217" s="25"/>
      <c r="X217" s="25">
        <f t="shared" si="7"/>
        <v>1</v>
      </c>
      <c r="Y217" s="25" t="s">
        <v>1667</v>
      </c>
      <c r="Z217" s="25"/>
      <c r="AA217" s="25"/>
      <c r="AB217" s="25"/>
      <c r="AC217" s="25"/>
      <c r="AD217" s="25"/>
      <c r="AE217" s="25"/>
      <c r="AF217" s="25"/>
      <c r="AG217" s="25"/>
      <c r="AH217" s="25"/>
      <c r="AI217" s="25" t="s">
        <v>1668</v>
      </c>
      <c r="AJ217" s="25"/>
      <c r="AK217" s="25"/>
      <c r="AL217" s="25"/>
      <c r="AM217" s="25"/>
      <c r="AN217" s="25"/>
      <c r="AO217" s="25"/>
      <c r="AP217" s="25"/>
      <c r="AQ217" s="25"/>
      <c r="AR217" s="25" t="s">
        <v>1280</v>
      </c>
      <c r="AS217" s="25" t="s">
        <v>1187</v>
      </c>
      <c r="AT217" s="25" t="s">
        <v>1368</v>
      </c>
      <c r="AU217" s="25"/>
      <c r="AV217" s="25"/>
      <c r="AW217" s="25"/>
      <c r="AX217" s="25"/>
      <c r="AY217" s="25"/>
      <c r="AZ217" s="25"/>
      <c r="BA217" s="25"/>
      <c r="BB217" s="25"/>
      <c r="BC217" s="25"/>
      <c r="BD217" s="30"/>
      <c r="BE217" s="30"/>
      <c r="BF217" s="25"/>
      <c r="BG217" s="25"/>
      <c r="BH217" s="25"/>
      <c r="BI217" s="25"/>
      <c r="BJ217" s="25"/>
      <c r="BK217" s="25"/>
      <c r="BL217" s="25"/>
      <c r="BM217" s="25"/>
      <c r="BN217" s="25"/>
      <c r="BO217" s="25"/>
      <c r="BP217" s="25"/>
      <c r="BQ217" s="25"/>
      <c r="BR217" s="25"/>
      <c r="BS217" s="25"/>
      <c r="BT217" s="25"/>
      <c r="BU217" s="25"/>
      <c r="BV217" s="25"/>
      <c r="BW217" s="25"/>
      <c r="BX217" s="25"/>
      <c r="BY217" s="25"/>
      <c r="BZ217" s="25"/>
      <c r="CA217" s="25"/>
      <c r="CB217" s="25"/>
      <c r="CC217" s="25"/>
      <c r="CD217" s="25"/>
      <c r="CE217" s="25"/>
      <c r="CF217" s="25"/>
      <c r="CG217" s="25"/>
      <c r="CH217" s="25"/>
      <c r="CI217" s="25"/>
      <c r="CJ217" s="25"/>
      <c r="CK217" s="25"/>
      <c r="CL217" s="25"/>
      <c r="CM217" s="25"/>
      <c r="CN217" s="25"/>
      <c r="CO217" s="25"/>
      <c r="CP217" s="25"/>
      <c r="CQ217" s="25"/>
      <c r="CR217" s="25"/>
      <c r="CS217" s="25"/>
      <c r="CT217" s="25"/>
      <c r="CU217" s="25"/>
      <c r="CV217" s="25"/>
      <c r="CW217" s="25"/>
      <c r="CX217" s="25"/>
      <c r="CY217" s="25"/>
      <c r="CZ217" s="25"/>
      <c r="DA217" s="25"/>
      <c r="DB217" s="25"/>
      <c r="DC217" s="25"/>
      <c r="DD217" s="25"/>
      <c r="DE217" s="25"/>
      <c r="DF217" s="25"/>
      <c r="DG217" s="25"/>
      <c r="DH217" s="25"/>
      <c r="DI217" s="25"/>
      <c r="DJ217" s="25"/>
      <c r="DK217" s="25"/>
      <c r="DL217" s="25"/>
      <c r="DM217" s="25"/>
      <c r="DN217" s="25"/>
      <c r="DO217" s="25"/>
      <c r="DP217" s="25"/>
      <c r="DQ217" s="25"/>
    </row>
    <row r="218" spans="1:121" s="29" customFormat="1" x14ac:dyDescent="0.35">
      <c r="A218" s="25" t="s">
        <v>6109</v>
      </c>
      <c r="B218" s="25">
        <f t="shared" si="6"/>
        <v>10</v>
      </c>
      <c r="C218" s="25"/>
      <c r="D218" s="25"/>
      <c r="E218" s="25"/>
      <c r="F218" s="25"/>
      <c r="G218" s="25"/>
      <c r="H218" s="25"/>
      <c r="I218" s="25"/>
      <c r="J218" s="25"/>
      <c r="K218" s="25" t="s">
        <v>2641</v>
      </c>
      <c r="L218" s="25" t="s">
        <v>6341</v>
      </c>
      <c r="M218" s="25"/>
      <c r="N218" s="25"/>
      <c r="O218" s="25" t="s">
        <v>721</v>
      </c>
      <c r="P218" s="25"/>
      <c r="Q218" s="25"/>
      <c r="R218" s="25"/>
      <c r="S218" s="25" t="s">
        <v>119</v>
      </c>
      <c r="T218" s="25"/>
      <c r="U218" s="25"/>
      <c r="V218" s="25"/>
      <c r="W218" s="25"/>
      <c r="X218" s="25">
        <f t="shared" si="7"/>
        <v>1</v>
      </c>
      <c r="Y218" s="25" t="s">
        <v>2639</v>
      </c>
      <c r="Z218" s="25"/>
      <c r="AA218" s="25"/>
      <c r="AB218" s="25"/>
      <c r="AC218" s="25"/>
      <c r="AD218" s="25"/>
      <c r="AE218" s="25"/>
      <c r="AF218" s="25"/>
      <c r="AG218" s="25"/>
      <c r="AH218" s="25"/>
      <c r="AI218" s="25" t="s">
        <v>2641</v>
      </c>
      <c r="AJ218" s="25"/>
      <c r="AK218" s="25"/>
      <c r="AL218" s="25"/>
      <c r="AM218" s="25"/>
      <c r="AN218" s="25"/>
      <c r="AO218" s="25"/>
      <c r="AP218" s="25"/>
      <c r="AQ218" s="25"/>
      <c r="AR218" s="25" t="s">
        <v>2640</v>
      </c>
      <c r="AS218" s="25" t="s">
        <v>1133</v>
      </c>
      <c r="AT218" s="25" t="s">
        <v>2642</v>
      </c>
      <c r="AU218" s="25"/>
      <c r="AV218" s="25"/>
      <c r="AW218" s="25"/>
      <c r="AX218" s="25"/>
      <c r="AY218" s="25"/>
      <c r="AZ218" s="25"/>
      <c r="BA218" s="25"/>
      <c r="BB218" s="25"/>
      <c r="BC218" s="25"/>
      <c r="BD218" s="30"/>
      <c r="BE218" s="30"/>
      <c r="BF218" s="25"/>
      <c r="BG218" s="25"/>
      <c r="BH218" s="25"/>
      <c r="BI218" s="25"/>
      <c r="BJ218" s="25"/>
      <c r="BK218" s="25"/>
      <c r="BL218" s="25"/>
      <c r="BM218" s="25"/>
      <c r="BN218" s="25"/>
      <c r="BO218" s="25"/>
      <c r="BP218" s="25"/>
      <c r="BQ218" s="25"/>
      <c r="BR218" s="25"/>
      <c r="BS218" s="25"/>
      <c r="BT218" s="25"/>
      <c r="BU218" s="25"/>
      <c r="BV218" s="25"/>
      <c r="BW218" s="25"/>
      <c r="BX218" s="25"/>
      <c r="BY218" s="25"/>
      <c r="BZ218" s="25"/>
      <c r="CA218" s="25"/>
      <c r="CB218" s="25"/>
      <c r="CC218" s="25"/>
      <c r="CD218" s="25"/>
      <c r="CE218" s="25"/>
      <c r="CF218" s="25"/>
      <c r="CG218" s="25"/>
      <c r="CH218" s="25"/>
      <c r="CI218" s="25"/>
      <c r="CJ218" s="25"/>
      <c r="CK218" s="25"/>
      <c r="CL218" s="25"/>
      <c r="CM218" s="25"/>
      <c r="CN218" s="25"/>
      <c r="CO218" s="25"/>
      <c r="CP218" s="25"/>
      <c r="CQ218" s="25"/>
      <c r="CR218" s="25"/>
      <c r="CS218" s="25"/>
      <c r="CT218" s="25"/>
      <c r="CU218" s="25"/>
      <c r="CV218" s="25"/>
      <c r="CW218" s="25"/>
      <c r="CX218" s="25"/>
      <c r="CY218" s="25"/>
      <c r="CZ218" s="25"/>
      <c r="DA218" s="25"/>
      <c r="DB218" s="25"/>
      <c r="DC218" s="25"/>
      <c r="DD218" s="25"/>
      <c r="DE218" s="25"/>
      <c r="DF218" s="25"/>
      <c r="DG218" s="25"/>
      <c r="DH218" s="25"/>
      <c r="DI218" s="25"/>
      <c r="DJ218" s="25"/>
      <c r="DK218" s="25"/>
      <c r="DL218" s="25"/>
      <c r="DM218" s="25"/>
      <c r="DN218" s="25"/>
      <c r="DO218" s="25"/>
      <c r="DP218" s="25"/>
      <c r="DQ218" s="25"/>
    </row>
    <row r="219" spans="1:121" s="29" customFormat="1" x14ac:dyDescent="0.35">
      <c r="A219" s="25" t="s">
        <v>6109</v>
      </c>
      <c r="B219" s="25">
        <f t="shared" si="6"/>
        <v>10</v>
      </c>
      <c r="C219" s="25"/>
      <c r="D219" s="25"/>
      <c r="E219" s="25"/>
      <c r="F219" s="25"/>
      <c r="G219" s="25"/>
      <c r="H219" s="25"/>
      <c r="I219" s="25"/>
      <c r="J219" s="25"/>
      <c r="K219" s="25" t="s">
        <v>2739</v>
      </c>
      <c r="L219" s="25" t="s">
        <v>6341</v>
      </c>
      <c r="M219" s="25"/>
      <c r="N219" s="25"/>
      <c r="O219" s="25" t="s">
        <v>721</v>
      </c>
      <c r="P219" s="25"/>
      <c r="Q219" s="25"/>
      <c r="R219" s="25"/>
      <c r="S219" s="25" t="s">
        <v>119</v>
      </c>
      <c r="T219" s="25"/>
      <c r="U219" s="25"/>
      <c r="V219" s="25"/>
      <c r="W219" s="25"/>
      <c r="X219" s="25">
        <f t="shared" si="7"/>
        <v>1</v>
      </c>
      <c r="Y219" s="25" t="s">
        <v>2738</v>
      </c>
      <c r="Z219" s="25"/>
      <c r="AA219" s="25"/>
      <c r="AB219" s="25"/>
      <c r="AC219" s="25"/>
      <c r="AD219" s="25"/>
      <c r="AE219" s="25"/>
      <c r="AF219" s="25"/>
      <c r="AG219" s="25"/>
      <c r="AH219" s="25"/>
      <c r="AI219" s="25" t="s">
        <v>2739</v>
      </c>
      <c r="AJ219" s="25"/>
      <c r="AK219" s="25"/>
      <c r="AL219" s="25"/>
      <c r="AM219" s="25"/>
      <c r="AN219" s="25"/>
      <c r="AO219" s="25"/>
      <c r="AP219" s="25"/>
      <c r="AQ219" s="25"/>
      <c r="AR219" s="25" t="s">
        <v>2640</v>
      </c>
      <c r="AS219" s="25" t="s">
        <v>1133</v>
      </c>
      <c r="AT219" s="25" t="s">
        <v>2548</v>
      </c>
      <c r="AU219" s="25"/>
      <c r="AV219" s="25"/>
      <c r="AW219" s="25"/>
      <c r="AX219" s="25"/>
      <c r="AY219" s="25"/>
      <c r="AZ219" s="25"/>
      <c r="BA219" s="25"/>
      <c r="BB219" s="25"/>
      <c r="BC219" s="25"/>
      <c r="BD219" s="30"/>
      <c r="BE219" s="30"/>
      <c r="BF219" s="25"/>
      <c r="BG219" s="25"/>
      <c r="BH219" s="25"/>
      <c r="BI219" s="25"/>
      <c r="BJ219" s="25"/>
      <c r="BK219" s="25"/>
      <c r="BL219" s="25"/>
      <c r="BM219" s="25"/>
      <c r="BN219" s="25"/>
      <c r="BO219" s="25"/>
      <c r="BP219" s="25"/>
      <c r="BQ219" s="25"/>
      <c r="BR219" s="25"/>
      <c r="BS219" s="25"/>
      <c r="BT219" s="25"/>
      <c r="BU219" s="25"/>
      <c r="BV219" s="25"/>
      <c r="BW219" s="25"/>
      <c r="BX219" s="25"/>
      <c r="BY219" s="25"/>
      <c r="BZ219" s="25"/>
      <c r="CA219" s="25"/>
      <c r="CB219" s="25"/>
      <c r="CC219" s="25"/>
      <c r="CD219" s="25"/>
      <c r="CE219" s="25"/>
      <c r="CF219" s="25"/>
      <c r="CG219" s="25"/>
      <c r="CH219" s="25"/>
      <c r="CI219" s="25"/>
      <c r="CJ219" s="25"/>
      <c r="CK219" s="25"/>
      <c r="CL219" s="25"/>
      <c r="CM219" s="25"/>
      <c r="CN219" s="25"/>
      <c r="CO219" s="25"/>
      <c r="CP219" s="25"/>
      <c r="CQ219" s="25"/>
      <c r="CR219" s="25"/>
      <c r="CS219" s="25"/>
      <c r="CT219" s="25"/>
      <c r="CU219" s="25"/>
      <c r="CV219" s="25"/>
      <c r="CW219" s="25"/>
      <c r="CX219" s="25"/>
      <c r="CY219" s="25"/>
      <c r="CZ219" s="25"/>
      <c r="DA219" s="25"/>
      <c r="DB219" s="25"/>
      <c r="DC219" s="25"/>
      <c r="DD219" s="25"/>
      <c r="DE219" s="25"/>
      <c r="DF219" s="25"/>
      <c r="DG219" s="25"/>
      <c r="DH219" s="25"/>
      <c r="DI219" s="25"/>
      <c r="DJ219" s="25"/>
      <c r="DK219" s="25"/>
      <c r="DL219" s="25"/>
      <c r="DM219" s="25"/>
      <c r="DN219" s="25"/>
      <c r="DO219" s="25"/>
      <c r="DP219" s="25"/>
      <c r="DQ219" s="25"/>
    </row>
    <row r="220" spans="1:121" s="29" customFormat="1" x14ac:dyDescent="0.35">
      <c r="A220" s="25" t="s">
        <v>6109</v>
      </c>
      <c r="B220" s="25">
        <f t="shared" si="6"/>
        <v>10</v>
      </c>
      <c r="C220" s="25"/>
      <c r="D220" s="25"/>
      <c r="E220" s="25"/>
      <c r="F220" s="25"/>
      <c r="G220" s="25"/>
      <c r="H220" s="25"/>
      <c r="I220" s="25"/>
      <c r="J220" s="25"/>
      <c r="K220" s="25" t="s">
        <v>2644</v>
      </c>
      <c r="L220" s="25" t="s">
        <v>6341</v>
      </c>
      <c r="M220" s="25"/>
      <c r="N220" s="25"/>
      <c r="O220" s="25" t="s">
        <v>721</v>
      </c>
      <c r="P220" s="25"/>
      <c r="Q220" s="25"/>
      <c r="R220" s="25"/>
      <c r="S220" s="25" t="s">
        <v>119</v>
      </c>
      <c r="T220" s="25"/>
      <c r="U220" s="25"/>
      <c r="V220" s="25"/>
      <c r="W220" s="25"/>
      <c r="X220" s="25">
        <f t="shared" si="7"/>
        <v>1</v>
      </c>
      <c r="Y220" s="25" t="s">
        <v>2643</v>
      </c>
      <c r="Z220" s="25"/>
      <c r="AA220" s="25"/>
      <c r="AB220" s="25"/>
      <c r="AC220" s="25"/>
      <c r="AD220" s="25"/>
      <c r="AE220" s="25"/>
      <c r="AF220" s="25"/>
      <c r="AG220" s="25"/>
      <c r="AH220" s="25"/>
      <c r="AI220" s="25" t="s">
        <v>2644</v>
      </c>
      <c r="AJ220" s="25"/>
      <c r="AK220" s="25"/>
      <c r="AL220" s="25"/>
      <c r="AM220" s="25"/>
      <c r="AN220" s="25"/>
      <c r="AO220" s="25"/>
      <c r="AP220" s="25"/>
      <c r="AQ220" s="25"/>
      <c r="AR220" s="25" t="s">
        <v>2640</v>
      </c>
      <c r="AS220" s="25" t="s">
        <v>1133</v>
      </c>
      <c r="AT220" s="25" t="s">
        <v>1662</v>
      </c>
      <c r="AU220" s="25"/>
      <c r="AV220" s="25"/>
      <c r="AW220" s="25"/>
      <c r="AX220" s="25"/>
      <c r="AY220" s="25"/>
      <c r="AZ220" s="25"/>
      <c r="BA220" s="25"/>
      <c r="BB220" s="25"/>
      <c r="BC220" s="25"/>
      <c r="BD220" s="30"/>
      <c r="BE220" s="30"/>
      <c r="BF220" s="25"/>
      <c r="BG220" s="25"/>
      <c r="BH220" s="25"/>
      <c r="BI220" s="25"/>
      <c r="BJ220" s="25"/>
      <c r="BK220" s="25"/>
      <c r="BL220" s="25"/>
      <c r="BM220" s="25"/>
      <c r="BN220" s="25"/>
      <c r="BO220" s="25"/>
      <c r="BP220" s="25"/>
      <c r="BQ220" s="25"/>
      <c r="BR220" s="25"/>
      <c r="BS220" s="25"/>
      <c r="BT220" s="25"/>
      <c r="BU220" s="25"/>
      <c r="BV220" s="25"/>
      <c r="BW220" s="25"/>
      <c r="BX220" s="25"/>
      <c r="BY220" s="25"/>
      <c r="BZ220" s="25"/>
      <c r="CA220" s="25"/>
      <c r="CB220" s="25"/>
      <c r="CC220" s="25"/>
      <c r="CD220" s="25"/>
      <c r="CE220" s="25"/>
      <c r="CF220" s="25"/>
      <c r="CG220" s="25"/>
      <c r="CH220" s="25"/>
      <c r="CI220" s="25"/>
      <c r="CJ220" s="25"/>
      <c r="CK220" s="25"/>
      <c r="CL220" s="25"/>
      <c r="CM220" s="25"/>
      <c r="CN220" s="25"/>
      <c r="CO220" s="25"/>
      <c r="CP220" s="25"/>
      <c r="CQ220" s="25"/>
      <c r="CR220" s="25"/>
      <c r="CS220" s="25"/>
      <c r="CT220" s="25"/>
      <c r="CU220" s="25"/>
      <c r="CV220" s="25"/>
      <c r="CW220" s="25"/>
      <c r="CX220" s="25"/>
      <c r="CY220" s="25"/>
      <c r="CZ220" s="25"/>
      <c r="DA220" s="25"/>
      <c r="DB220" s="25"/>
      <c r="DC220" s="25"/>
      <c r="DD220" s="25"/>
      <c r="DE220" s="25"/>
      <c r="DF220" s="25"/>
      <c r="DG220" s="25"/>
      <c r="DH220" s="25"/>
      <c r="DI220" s="25"/>
      <c r="DJ220" s="25"/>
      <c r="DK220" s="25"/>
      <c r="DL220" s="25"/>
      <c r="DM220" s="25"/>
      <c r="DN220" s="25"/>
      <c r="DO220" s="25"/>
      <c r="DP220" s="25"/>
      <c r="DQ220" s="25"/>
    </row>
    <row r="221" spans="1:121" s="29" customFormat="1" x14ac:dyDescent="0.35">
      <c r="A221" s="25" t="s">
        <v>6109</v>
      </c>
      <c r="B221" s="25">
        <f t="shared" si="6"/>
        <v>10</v>
      </c>
      <c r="C221" s="25"/>
      <c r="D221" s="25"/>
      <c r="E221" s="25"/>
      <c r="F221" s="25"/>
      <c r="G221" s="25"/>
      <c r="H221" s="25"/>
      <c r="I221" s="25"/>
      <c r="J221" s="25"/>
      <c r="K221" s="25" t="s">
        <v>1710</v>
      </c>
      <c r="L221" s="25" t="s">
        <v>6341</v>
      </c>
      <c r="M221" s="25"/>
      <c r="N221" s="25"/>
      <c r="O221" s="25" t="s">
        <v>721</v>
      </c>
      <c r="P221" s="25"/>
      <c r="Q221" s="25"/>
      <c r="R221" s="25"/>
      <c r="S221" s="25" t="s">
        <v>119</v>
      </c>
      <c r="T221" s="25"/>
      <c r="U221" s="25"/>
      <c r="V221" s="25"/>
      <c r="W221" s="25"/>
      <c r="X221" s="25">
        <f t="shared" si="7"/>
        <v>1</v>
      </c>
      <c r="Y221" s="25" t="s">
        <v>1709</v>
      </c>
      <c r="Z221" s="25"/>
      <c r="AA221" s="25"/>
      <c r="AB221" s="25"/>
      <c r="AC221" s="25"/>
      <c r="AD221" s="25"/>
      <c r="AE221" s="25"/>
      <c r="AF221" s="25"/>
      <c r="AG221" s="25"/>
      <c r="AH221" s="25"/>
      <c r="AI221" s="25" t="s">
        <v>1710</v>
      </c>
      <c r="AJ221" s="25"/>
      <c r="AK221" s="25"/>
      <c r="AL221" s="25"/>
      <c r="AM221" s="25"/>
      <c r="AN221" s="25"/>
      <c r="AO221" s="25"/>
      <c r="AP221" s="25"/>
      <c r="AQ221" s="25"/>
      <c r="AR221" s="25" t="s">
        <v>737</v>
      </c>
      <c r="AS221" s="25" t="s">
        <v>1187</v>
      </c>
      <c r="AT221" s="25" t="s">
        <v>1657</v>
      </c>
      <c r="AU221" s="25"/>
      <c r="AV221" s="25"/>
      <c r="AW221" s="25"/>
      <c r="AX221" s="25"/>
      <c r="AY221" s="25"/>
      <c r="AZ221" s="25"/>
      <c r="BA221" s="25"/>
      <c r="BB221" s="25"/>
      <c r="BC221" s="25"/>
      <c r="BD221" s="30"/>
      <c r="BE221" s="30"/>
      <c r="BF221" s="25"/>
      <c r="BG221" s="25"/>
      <c r="BH221" s="25"/>
      <c r="BI221" s="25"/>
      <c r="BJ221" s="25"/>
      <c r="BK221" s="25"/>
      <c r="BL221" s="25"/>
      <c r="BM221" s="25"/>
      <c r="BN221" s="25"/>
      <c r="BO221" s="25"/>
      <c r="BP221" s="25"/>
      <c r="BQ221" s="25"/>
      <c r="BR221" s="25"/>
      <c r="BS221" s="25"/>
      <c r="BT221" s="25"/>
      <c r="BU221" s="25"/>
      <c r="BV221" s="25"/>
      <c r="BW221" s="25"/>
      <c r="BX221" s="25"/>
      <c r="BY221" s="25"/>
      <c r="BZ221" s="25"/>
      <c r="CA221" s="25"/>
      <c r="CB221" s="25"/>
      <c r="CC221" s="25"/>
      <c r="CD221" s="25"/>
      <c r="CE221" s="25"/>
      <c r="CF221" s="25"/>
      <c r="CG221" s="25"/>
      <c r="CH221" s="25"/>
      <c r="CI221" s="25"/>
      <c r="CJ221" s="25"/>
      <c r="CK221" s="25"/>
      <c r="CL221" s="25"/>
      <c r="CM221" s="25"/>
      <c r="CN221" s="25"/>
      <c r="CO221" s="25"/>
      <c r="CP221" s="25"/>
      <c r="CQ221" s="25"/>
      <c r="CR221" s="25"/>
      <c r="CS221" s="25"/>
      <c r="CT221" s="25"/>
      <c r="CU221" s="25"/>
      <c r="CV221" s="25"/>
      <c r="CW221" s="25"/>
      <c r="CX221" s="25"/>
      <c r="CY221" s="25"/>
      <c r="CZ221" s="25"/>
      <c r="DA221" s="25"/>
      <c r="DB221" s="25"/>
      <c r="DC221" s="25"/>
      <c r="DD221" s="25"/>
      <c r="DE221" s="25"/>
      <c r="DF221" s="25"/>
      <c r="DG221" s="25"/>
      <c r="DH221" s="25"/>
      <c r="DI221" s="25"/>
      <c r="DJ221" s="25"/>
      <c r="DK221" s="25"/>
      <c r="DL221" s="25"/>
      <c r="DM221" s="25"/>
      <c r="DN221" s="25"/>
      <c r="DO221" s="25"/>
      <c r="DP221" s="25"/>
      <c r="DQ221" s="25"/>
    </row>
    <row r="222" spans="1:121" s="29" customFormat="1" x14ac:dyDescent="0.35">
      <c r="A222" s="34" t="s">
        <v>6109</v>
      </c>
      <c r="B222" s="34">
        <f t="shared" si="6"/>
        <v>34</v>
      </c>
      <c r="C222" s="34" t="s">
        <v>6944</v>
      </c>
      <c r="D222" s="34" t="s">
        <v>6943</v>
      </c>
      <c r="E222" s="34" t="s">
        <v>6941</v>
      </c>
      <c r="F222" s="34" t="s">
        <v>6943</v>
      </c>
      <c r="G222" s="34" t="s">
        <v>6913</v>
      </c>
      <c r="H222" s="34">
        <v>1</v>
      </c>
      <c r="I222" s="34">
        <v>1</v>
      </c>
      <c r="J222" s="34"/>
      <c r="K222" s="34" t="s">
        <v>6882</v>
      </c>
      <c r="L222" s="34" t="s">
        <v>6889</v>
      </c>
      <c r="M222" s="34" t="s">
        <v>455</v>
      </c>
      <c r="N222" s="34" t="s">
        <v>455</v>
      </c>
      <c r="O222" s="34" t="s">
        <v>6807</v>
      </c>
      <c r="P222" s="34"/>
      <c r="Q222" s="34" t="s">
        <v>119</v>
      </c>
      <c r="R222" s="34"/>
      <c r="S222" s="34"/>
      <c r="T222" s="34"/>
      <c r="U222" s="34"/>
      <c r="V222" s="34"/>
      <c r="W222" s="34"/>
      <c r="X222" s="34">
        <f t="shared" si="7"/>
        <v>1</v>
      </c>
      <c r="Y222" s="34" t="s">
        <v>176</v>
      </c>
      <c r="Z222" s="34" t="s">
        <v>669</v>
      </c>
      <c r="AA222" s="34" t="s">
        <v>6879</v>
      </c>
      <c r="AB222" s="34"/>
      <c r="AC222" s="34"/>
      <c r="AD222" s="34" t="s">
        <v>644</v>
      </c>
      <c r="AE222" s="34" t="s">
        <v>6099</v>
      </c>
      <c r="AF222" s="34" t="s">
        <v>6884</v>
      </c>
      <c r="AG222" s="34" t="s">
        <v>455</v>
      </c>
      <c r="AH222" s="34"/>
      <c r="AI222" s="34"/>
      <c r="AJ222" s="34"/>
      <c r="AK222" s="34"/>
      <c r="AL222" s="34"/>
      <c r="AM222" s="34"/>
      <c r="AN222" s="34"/>
      <c r="AO222" s="34" t="s">
        <v>6883</v>
      </c>
      <c r="AP222" s="34"/>
      <c r="AQ222" s="34" t="s">
        <v>6185</v>
      </c>
      <c r="AR222" s="34" t="s">
        <v>1170</v>
      </c>
      <c r="AS222" s="34" t="s">
        <v>673</v>
      </c>
      <c r="AT222" s="34" t="s">
        <v>6881</v>
      </c>
      <c r="AU222" s="34"/>
      <c r="AV222" s="34" t="s">
        <v>6880</v>
      </c>
      <c r="AW222" s="34"/>
      <c r="AX222" s="34"/>
      <c r="AY222" s="34"/>
      <c r="AZ222" s="34"/>
      <c r="BA222" s="34"/>
      <c r="BB222" s="34"/>
      <c r="BC222" s="34"/>
      <c r="BD222" s="35"/>
      <c r="BE222" s="35" t="s">
        <v>6890</v>
      </c>
      <c r="BF222" s="34" t="s">
        <v>6885</v>
      </c>
      <c r="BG222" s="34"/>
      <c r="BH222" s="34" t="s">
        <v>6886</v>
      </c>
      <c r="BI222" s="34"/>
      <c r="BJ222" s="34"/>
      <c r="BK222" s="34"/>
      <c r="BL222" s="34"/>
      <c r="BM222" s="34" t="s">
        <v>6884</v>
      </c>
      <c r="BN222" s="34" t="s">
        <v>6882</v>
      </c>
      <c r="BO222" s="34"/>
      <c r="BP222" s="34"/>
      <c r="BQ222" s="34" t="s">
        <v>658</v>
      </c>
      <c r="BR222" s="34"/>
      <c r="BS222" s="34"/>
      <c r="BT222" s="34"/>
      <c r="BU222" s="34"/>
      <c r="BV222" s="34"/>
      <c r="BW222" s="34"/>
      <c r="BX222" s="34"/>
      <c r="BY222" s="34"/>
      <c r="BZ222" s="34"/>
      <c r="CA222" s="34"/>
      <c r="CB222" s="34"/>
      <c r="CC222" s="34" t="s">
        <v>6971</v>
      </c>
      <c r="CD222" s="34"/>
      <c r="CE222" s="34"/>
      <c r="CF222" s="34"/>
      <c r="CG222" s="34"/>
      <c r="CH222" s="34"/>
      <c r="CI222" s="34"/>
      <c r="CJ222" s="34"/>
      <c r="CK222" s="34"/>
      <c r="CL222" s="34"/>
      <c r="CM222" s="34"/>
      <c r="CN222" s="34"/>
      <c r="CO222" s="34"/>
      <c r="CP222" s="34"/>
      <c r="CQ222" s="34"/>
      <c r="CR222" s="34"/>
      <c r="CS222" s="34"/>
      <c r="CT222" s="34"/>
      <c r="CU222" s="34"/>
      <c r="CV222" s="34"/>
      <c r="CW222" s="34"/>
      <c r="CX222" s="34"/>
      <c r="CY222" s="34"/>
      <c r="CZ222" s="34"/>
      <c r="DA222" s="34"/>
      <c r="DB222" s="34"/>
      <c r="DC222" s="34"/>
      <c r="DD222" s="34"/>
      <c r="DE222" s="34"/>
      <c r="DF222" s="34"/>
      <c r="DG222" s="34"/>
      <c r="DH222" s="34"/>
      <c r="DI222" s="34"/>
      <c r="DJ222" s="34"/>
      <c r="DK222" s="34"/>
      <c r="DL222" s="34"/>
      <c r="DM222" s="34"/>
      <c r="DN222" s="34"/>
      <c r="DO222" s="34"/>
      <c r="DP222" s="34"/>
      <c r="DQ222" s="34"/>
    </row>
    <row r="223" spans="1:121" s="29" customFormat="1" x14ac:dyDescent="0.35">
      <c r="A223" s="25" t="s">
        <v>6109</v>
      </c>
      <c r="B223" s="25">
        <f t="shared" si="6"/>
        <v>10</v>
      </c>
      <c r="C223" s="25"/>
      <c r="D223" s="25"/>
      <c r="E223" s="25"/>
      <c r="F223" s="25"/>
      <c r="G223" s="25"/>
      <c r="H223" s="25"/>
      <c r="I223" s="25"/>
      <c r="J223" s="25"/>
      <c r="K223" s="25" t="s">
        <v>1804</v>
      </c>
      <c r="L223" s="25" t="s">
        <v>6341</v>
      </c>
      <c r="M223" s="25"/>
      <c r="N223" s="25"/>
      <c r="O223" s="25" t="s">
        <v>721</v>
      </c>
      <c r="P223" s="25"/>
      <c r="Q223" s="25"/>
      <c r="R223" s="25"/>
      <c r="S223" s="25" t="s">
        <v>119</v>
      </c>
      <c r="T223" s="25"/>
      <c r="U223" s="25"/>
      <c r="V223" s="25"/>
      <c r="W223" s="25"/>
      <c r="X223" s="25">
        <f t="shared" si="7"/>
        <v>1</v>
      </c>
      <c r="Y223" s="25" t="s">
        <v>1803</v>
      </c>
      <c r="Z223" s="25"/>
      <c r="AA223" s="25"/>
      <c r="AB223" s="25"/>
      <c r="AC223" s="25"/>
      <c r="AD223" s="25"/>
      <c r="AE223" s="25"/>
      <c r="AF223" s="25"/>
      <c r="AG223" s="25"/>
      <c r="AH223" s="25"/>
      <c r="AI223" s="25" t="s">
        <v>1804</v>
      </c>
      <c r="AJ223" s="25"/>
      <c r="AK223" s="25"/>
      <c r="AL223" s="25"/>
      <c r="AM223" s="25"/>
      <c r="AN223" s="25"/>
      <c r="AO223" s="25"/>
      <c r="AP223" s="25"/>
      <c r="AQ223" s="25"/>
      <c r="AR223" s="25" t="s">
        <v>737</v>
      </c>
      <c r="AS223" s="25" t="s">
        <v>909</v>
      </c>
      <c r="AT223" s="25" t="s">
        <v>1805</v>
      </c>
      <c r="AU223" s="25"/>
      <c r="AV223" s="25"/>
      <c r="AW223" s="25"/>
      <c r="AX223" s="25"/>
      <c r="AY223" s="25"/>
      <c r="AZ223" s="25"/>
      <c r="BA223" s="25"/>
      <c r="BB223" s="25"/>
      <c r="BC223" s="25"/>
      <c r="BD223" s="30"/>
      <c r="BE223" s="30"/>
      <c r="BF223" s="25"/>
      <c r="BG223" s="25"/>
      <c r="BH223" s="25"/>
      <c r="BI223" s="25"/>
      <c r="BJ223" s="25"/>
      <c r="BK223" s="25"/>
      <c r="BL223" s="25"/>
      <c r="BM223" s="25"/>
      <c r="BN223" s="25"/>
      <c r="BO223" s="25"/>
      <c r="BP223" s="25"/>
      <c r="BQ223" s="25"/>
      <c r="BR223" s="25"/>
      <c r="BS223" s="25"/>
      <c r="BT223" s="25"/>
      <c r="BU223" s="25"/>
      <c r="BV223" s="25"/>
      <c r="BW223" s="25"/>
      <c r="BX223" s="25"/>
      <c r="BY223" s="25"/>
      <c r="BZ223" s="25"/>
      <c r="CA223" s="25"/>
      <c r="CB223" s="25"/>
      <c r="CC223" s="25"/>
      <c r="CD223" s="25"/>
      <c r="CE223" s="25"/>
      <c r="CF223" s="25"/>
      <c r="CG223" s="25"/>
      <c r="CH223" s="25"/>
      <c r="CI223" s="25"/>
      <c r="CJ223" s="25"/>
      <c r="CK223" s="25"/>
      <c r="CL223" s="25"/>
      <c r="CM223" s="25"/>
      <c r="CN223" s="25"/>
      <c r="CO223" s="25"/>
      <c r="CP223" s="25"/>
      <c r="CQ223" s="25"/>
      <c r="CR223" s="25"/>
      <c r="CS223" s="25"/>
      <c r="CT223" s="25"/>
      <c r="CU223" s="25"/>
      <c r="CV223" s="25"/>
      <c r="CW223" s="25"/>
      <c r="CX223" s="25"/>
      <c r="CY223" s="25"/>
      <c r="CZ223" s="25"/>
      <c r="DA223" s="25"/>
      <c r="DB223" s="25"/>
      <c r="DC223" s="25"/>
      <c r="DD223" s="25"/>
      <c r="DE223" s="25"/>
      <c r="DF223" s="25"/>
      <c r="DG223" s="25"/>
      <c r="DH223" s="25"/>
      <c r="DI223" s="25"/>
      <c r="DJ223" s="25"/>
      <c r="DK223" s="25"/>
      <c r="DL223" s="25"/>
      <c r="DM223" s="25"/>
      <c r="DN223" s="25"/>
      <c r="DO223" s="25"/>
      <c r="DP223" s="25"/>
      <c r="DQ223" s="25"/>
    </row>
    <row r="224" spans="1:121" s="29" customFormat="1" x14ac:dyDescent="0.35">
      <c r="A224" s="25" t="s">
        <v>6109</v>
      </c>
      <c r="B224" s="25">
        <f t="shared" si="6"/>
        <v>5</v>
      </c>
      <c r="C224" s="25"/>
      <c r="D224" s="25"/>
      <c r="E224" s="25"/>
      <c r="F224" s="25"/>
      <c r="G224" s="25"/>
      <c r="H224" s="25"/>
      <c r="I224" s="25"/>
      <c r="J224" s="25"/>
      <c r="K224" s="25" t="s">
        <v>6815</v>
      </c>
      <c r="L224" s="25" t="s">
        <v>6341</v>
      </c>
      <c r="M224" s="25"/>
      <c r="N224" s="25"/>
      <c r="O224" s="25" t="s">
        <v>6807</v>
      </c>
      <c r="P224" s="25"/>
      <c r="Q224" s="25" t="s">
        <v>119</v>
      </c>
      <c r="R224" s="25"/>
      <c r="S224" s="25"/>
      <c r="T224" s="25"/>
      <c r="U224" s="25"/>
      <c r="V224" s="25"/>
      <c r="W224" s="25"/>
      <c r="X224" s="25">
        <f t="shared" si="7"/>
        <v>1</v>
      </c>
      <c r="Y224" s="25"/>
      <c r="Z224" s="25"/>
      <c r="AA224" s="25"/>
      <c r="AB224" s="25"/>
      <c r="AC224" s="25"/>
      <c r="AD224" s="25"/>
      <c r="AE224" s="25"/>
      <c r="AF224" s="25"/>
      <c r="AG224" s="25"/>
      <c r="AH224" s="25"/>
      <c r="AI224" s="25"/>
      <c r="AJ224" s="25"/>
      <c r="AK224" s="25"/>
      <c r="AL224" s="25"/>
      <c r="AM224" s="25"/>
      <c r="AN224" s="25"/>
      <c r="AO224" s="25"/>
      <c r="AP224" s="25"/>
      <c r="AQ224" s="25"/>
      <c r="AR224" s="25"/>
      <c r="AS224" s="25"/>
      <c r="AT224" s="25"/>
      <c r="AU224" s="25"/>
      <c r="AV224" s="25"/>
      <c r="AW224" s="25"/>
      <c r="AX224" s="25"/>
      <c r="AY224" s="25"/>
      <c r="AZ224" s="25"/>
      <c r="BA224" s="25"/>
      <c r="BB224" s="25"/>
      <c r="BC224" s="25"/>
      <c r="BD224" s="30"/>
      <c r="BE224" s="30"/>
      <c r="BF224" s="25"/>
      <c r="BG224" s="25"/>
      <c r="BH224" s="25"/>
      <c r="BI224" s="25"/>
      <c r="BJ224" s="25"/>
      <c r="BK224" s="25"/>
      <c r="BL224" s="25"/>
      <c r="BM224" s="25"/>
      <c r="BN224" s="25"/>
      <c r="BO224" s="25"/>
      <c r="BP224" s="25"/>
      <c r="BQ224" s="25"/>
      <c r="BR224" s="25"/>
      <c r="BS224" s="25"/>
      <c r="BT224" s="25"/>
      <c r="BU224" s="25"/>
      <c r="BV224" s="25"/>
      <c r="BW224" s="25"/>
      <c r="BX224" s="25"/>
      <c r="BY224" s="25"/>
      <c r="BZ224" s="25"/>
      <c r="CA224" s="25"/>
      <c r="CB224" s="25"/>
      <c r="CC224" s="25"/>
      <c r="CD224" s="25"/>
      <c r="CE224" s="25"/>
      <c r="CF224" s="25"/>
      <c r="CG224" s="25"/>
      <c r="CH224" s="25"/>
      <c r="CI224" s="25"/>
      <c r="CJ224" s="25"/>
      <c r="CK224" s="25"/>
      <c r="CL224" s="25"/>
      <c r="CM224" s="25"/>
      <c r="CN224" s="25"/>
      <c r="CO224" s="25"/>
      <c r="CP224" s="25"/>
      <c r="CQ224" s="25"/>
      <c r="CR224" s="25"/>
      <c r="CS224" s="25"/>
      <c r="CT224" s="25"/>
      <c r="CU224" s="25"/>
      <c r="CV224" s="25"/>
      <c r="CW224" s="25"/>
      <c r="CX224" s="25"/>
      <c r="CY224" s="25"/>
      <c r="CZ224" s="25"/>
      <c r="DA224" s="25"/>
      <c r="DB224" s="25"/>
      <c r="DC224" s="25"/>
      <c r="DD224" s="25"/>
      <c r="DE224" s="25"/>
      <c r="DF224" s="25"/>
      <c r="DG224" s="25"/>
      <c r="DH224" s="25"/>
      <c r="DI224" s="25"/>
      <c r="DJ224" s="25"/>
      <c r="DK224" s="25"/>
      <c r="DL224" s="25"/>
      <c r="DM224" s="25"/>
      <c r="DN224" s="25"/>
      <c r="DO224" s="25"/>
      <c r="DP224" s="25"/>
      <c r="DQ224" s="25"/>
    </row>
    <row r="225" spans="1:121" s="29" customFormat="1" x14ac:dyDescent="0.35">
      <c r="A225" s="25" t="s">
        <v>6109</v>
      </c>
      <c r="B225" s="25">
        <f t="shared" si="6"/>
        <v>18</v>
      </c>
      <c r="C225" s="25"/>
      <c r="D225" s="25"/>
      <c r="E225" s="25"/>
      <c r="F225" s="25"/>
      <c r="G225" s="25"/>
      <c r="H225" s="25"/>
      <c r="I225" s="25"/>
      <c r="J225" s="25"/>
      <c r="K225" s="25" t="s">
        <v>193</v>
      </c>
      <c r="L225" s="25" t="s">
        <v>6341</v>
      </c>
      <c r="M225" s="25"/>
      <c r="N225" s="25"/>
      <c r="O225" s="25" t="s">
        <v>721</v>
      </c>
      <c r="P225" s="25" t="s">
        <v>119</v>
      </c>
      <c r="Q225" s="25"/>
      <c r="R225" s="25"/>
      <c r="S225" s="25" t="s">
        <v>119</v>
      </c>
      <c r="T225" s="25" t="s">
        <v>119</v>
      </c>
      <c r="U225" s="25" t="s">
        <v>119</v>
      </c>
      <c r="V225" s="25"/>
      <c r="W225" s="25"/>
      <c r="X225" s="25">
        <f t="shared" si="7"/>
        <v>4</v>
      </c>
      <c r="Y225" s="25" t="s">
        <v>1211</v>
      </c>
      <c r="Z225" s="25"/>
      <c r="AA225" s="25"/>
      <c r="AB225" s="25"/>
      <c r="AC225" s="25"/>
      <c r="AD225" s="25" t="s">
        <v>644</v>
      </c>
      <c r="AE225" s="25"/>
      <c r="AF225" s="25"/>
      <c r="AG225" s="25"/>
      <c r="AH225" s="25"/>
      <c r="AI225" s="25" t="s">
        <v>193</v>
      </c>
      <c r="AJ225" s="25"/>
      <c r="AK225" s="25"/>
      <c r="AL225" s="25"/>
      <c r="AM225" s="25"/>
      <c r="AN225" s="25"/>
      <c r="AO225" s="25"/>
      <c r="AP225" s="25"/>
      <c r="AQ225" s="25" t="s">
        <v>6185</v>
      </c>
      <c r="AR225" s="25" t="s">
        <v>1212</v>
      </c>
      <c r="AS225" s="25" t="s">
        <v>956</v>
      </c>
      <c r="AT225" s="25" t="s">
        <v>1151</v>
      </c>
      <c r="AU225" s="25"/>
      <c r="AV225" s="25"/>
      <c r="AW225" s="25"/>
      <c r="AX225" s="25"/>
      <c r="AY225" s="25"/>
      <c r="AZ225" s="25"/>
      <c r="BA225" s="25"/>
      <c r="BB225" s="25"/>
      <c r="BC225" s="25"/>
      <c r="BD225" s="30"/>
      <c r="BE225" s="30"/>
      <c r="BF225" s="25" t="s">
        <v>6242</v>
      </c>
      <c r="BG225" s="25" t="s">
        <v>972</v>
      </c>
      <c r="BH225" s="25" t="s">
        <v>6243</v>
      </c>
      <c r="BI225" s="25"/>
      <c r="BJ225" s="25"/>
      <c r="BK225" s="25"/>
      <c r="BL225" s="25"/>
      <c r="BM225" s="25"/>
      <c r="BN225" s="25"/>
      <c r="BO225" s="25"/>
      <c r="BP225" s="25"/>
      <c r="BQ225" s="25"/>
      <c r="BR225" s="25"/>
      <c r="BS225" s="25"/>
      <c r="BT225" s="25"/>
      <c r="BU225" s="25"/>
      <c r="BV225" s="25"/>
      <c r="BW225" s="25"/>
      <c r="BX225" s="25"/>
      <c r="BY225" s="25"/>
      <c r="BZ225" s="25"/>
      <c r="CA225" s="25"/>
      <c r="CB225" s="25"/>
      <c r="CC225" s="25"/>
      <c r="CD225" s="25"/>
      <c r="CE225" s="25"/>
      <c r="CF225" s="25"/>
      <c r="CG225" s="25"/>
      <c r="CH225" s="25"/>
      <c r="CI225" s="25"/>
      <c r="CJ225" s="25"/>
      <c r="CK225" s="25"/>
      <c r="CL225" s="25"/>
      <c r="CM225" s="25"/>
      <c r="CN225" s="25"/>
      <c r="CO225" s="25"/>
      <c r="CP225" s="25"/>
      <c r="CQ225" s="25"/>
      <c r="CR225" s="25"/>
      <c r="CS225" s="25"/>
      <c r="CT225" s="25"/>
      <c r="CU225" s="25"/>
      <c r="CV225" s="25"/>
      <c r="CW225" s="25"/>
      <c r="CX225" s="25"/>
      <c r="CY225" s="25"/>
      <c r="CZ225" s="25"/>
      <c r="DA225" s="25"/>
      <c r="DB225" s="25"/>
      <c r="DC225" s="25"/>
      <c r="DD225" s="25"/>
      <c r="DE225" s="25"/>
      <c r="DF225" s="25"/>
      <c r="DG225" s="25"/>
      <c r="DH225" s="25"/>
      <c r="DI225" s="25"/>
      <c r="DJ225" s="25"/>
      <c r="DK225" s="25"/>
      <c r="DL225" s="25"/>
      <c r="DM225" s="25"/>
      <c r="DN225" s="25"/>
      <c r="DO225" s="25"/>
      <c r="DP225" s="25"/>
      <c r="DQ225" s="25"/>
    </row>
    <row r="226" spans="1:121" s="29" customFormat="1" x14ac:dyDescent="0.35">
      <c r="A226" s="25" t="s">
        <v>6109</v>
      </c>
      <c r="B226" s="25">
        <f t="shared" si="6"/>
        <v>10</v>
      </c>
      <c r="C226" s="25"/>
      <c r="D226" s="25"/>
      <c r="E226" s="25"/>
      <c r="F226" s="25"/>
      <c r="G226" s="25"/>
      <c r="H226" s="25"/>
      <c r="I226" s="25"/>
      <c r="J226" s="25"/>
      <c r="K226" s="25" t="s">
        <v>2705</v>
      </c>
      <c r="L226" s="25" t="s">
        <v>6341</v>
      </c>
      <c r="M226" s="25"/>
      <c r="N226" s="25"/>
      <c r="O226" s="25" t="s">
        <v>721</v>
      </c>
      <c r="P226" s="25"/>
      <c r="Q226" s="25"/>
      <c r="R226" s="25"/>
      <c r="S226" s="25" t="s">
        <v>119</v>
      </c>
      <c r="T226" s="25"/>
      <c r="U226" s="25"/>
      <c r="V226" s="25"/>
      <c r="W226" s="25"/>
      <c r="X226" s="25">
        <f t="shared" si="7"/>
        <v>1</v>
      </c>
      <c r="Y226" s="25" t="s">
        <v>2704</v>
      </c>
      <c r="Z226" s="25"/>
      <c r="AA226" s="25"/>
      <c r="AB226" s="25"/>
      <c r="AC226" s="25"/>
      <c r="AD226" s="25"/>
      <c r="AE226" s="25"/>
      <c r="AF226" s="25"/>
      <c r="AG226" s="25"/>
      <c r="AH226" s="25"/>
      <c r="AI226" s="25" t="s">
        <v>2705</v>
      </c>
      <c r="AJ226" s="25"/>
      <c r="AK226" s="25"/>
      <c r="AL226" s="25"/>
      <c r="AM226" s="25"/>
      <c r="AN226" s="25"/>
      <c r="AO226" s="25"/>
      <c r="AP226" s="25"/>
      <c r="AQ226" s="25"/>
      <c r="AR226" s="25" t="s">
        <v>2700</v>
      </c>
      <c r="AS226" s="25" t="s">
        <v>2702</v>
      </c>
      <c r="AT226" s="25" t="s">
        <v>2706</v>
      </c>
      <c r="AU226" s="25"/>
      <c r="AV226" s="25"/>
      <c r="AW226" s="25"/>
      <c r="AX226" s="25"/>
      <c r="AY226" s="25"/>
      <c r="AZ226" s="25"/>
      <c r="BA226" s="25"/>
      <c r="BB226" s="25"/>
      <c r="BC226" s="25"/>
      <c r="BD226" s="30"/>
      <c r="BE226" s="30"/>
      <c r="BF226" s="25"/>
      <c r="BG226" s="25"/>
      <c r="BH226" s="25"/>
      <c r="BI226" s="25"/>
      <c r="BJ226" s="25"/>
      <c r="BK226" s="25"/>
      <c r="BL226" s="25"/>
      <c r="BM226" s="25"/>
      <c r="BN226" s="25"/>
      <c r="BO226" s="25"/>
      <c r="BP226" s="25"/>
      <c r="BQ226" s="25"/>
      <c r="BR226" s="25"/>
      <c r="BS226" s="25"/>
      <c r="BT226" s="25"/>
      <c r="BU226" s="25"/>
      <c r="BV226" s="25"/>
      <c r="BW226" s="25"/>
      <c r="BX226" s="25"/>
      <c r="BY226" s="25"/>
      <c r="BZ226" s="25"/>
      <c r="CA226" s="25"/>
      <c r="CB226" s="25"/>
      <c r="CC226" s="25"/>
      <c r="CD226" s="25"/>
      <c r="CE226" s="25"/>
      <c r="CF226" s="25"/>
      <c r="CG226" s="25"/>
      <c r="CH226" s="25"/>
      <c r="CI226" s="25"/>
      <c r="CJ226" s="25"/>
      <c r="CK226" s="25"/>
      <c r="CL226" s="25"/>
      <c r="CM226" s="25"/>
      <c r="CN226" s="25"/>
      <c r="CO226" s="25"/>
      <c r="CP226" s="25"/>
      <c r="CQ226" s="25"/>
      <c r="CR226" s="25"/>
      <c r="CS226" s="25"/>
      <c r="CT226" s="25"/>
      <c r="CU226" s="25"/>
      <c r="CV226" s="25"/>
      <c r="CW226" s="25"/>
      <c r="CX226" s="25"/>
      <c r="CY226" s="25"/>
      <c r="CZ226" s="25"/>
      <c r="DA226" s="25"/>
      <c r="DB226" s="25"/>
      <c r="DC226" s="25"/>
      <c r="DD226" s="25"/>
      <c r="DE226" s="25"/>
      <c r="DF226" s="25"/>
      <c r="DG226" s="25"/>
      <c r="DH226" s="25"/>
      <c r="DI226" s="25"/>
      <c r="DJ226" s="25"/>
      <c r="DK226" s="25"/>
      <c r="DL226" s="25"/>
      <c r="DM226" s="25"/>
      <c r="DN226" s="25"/>
      <c r="DO226" s="25"/>
      <c r="DP226" s="25"/>
      <c r="DQ226" s="25"/>
    </row>
    <row r="227" spans="1:121" s="29" customFormat="1" x14ac:dyDescent="0.35">
      <c r="A227" s="25" t="s">
        <v>6109</v>
      </c>
      <c r="B227" s="25">
        <f t="shared" si="6"/>
        <v>5</v>
      </c>
      <c r="C227" s="25"/>
      <c r="D227" s="25"/>
      <c r="E227" s="25"/>
      <c r="F227" s="25"/>
      <c r="G227" s="25"/>
      <c r="H227" s="25"/>
      <c r="I227" s="25"/>
      <c r="J227" s="25"/>
      <c r="K227" s="25" t="s">
        <v>6816</v>
      </c>
      <c r="L227" s="25" t="s">
        <v>6341</v>
      </c>
      <c r="M227" s="25"/>
      <c r="N227" s="25"/>
      <c r="O227" s="25" t="s">
        <v>6807</v>
      </c>
      <c r="P227" s="25"/>
      <c r="Q227" s="25" t="s">
        <v>119</v>
      </c>
      <c r="R227" s="25"/>
      <c r="S227" s="25"/>
      <c r="T227" s="25"/>
      <c r="U227" s="25"/>
      <c r="V227" s="25"/>
      <c r="W227" s="25"/>
      <c r="X227" s="25">
        <f t="shared" si="7"/>
        <v>1</v>
      </c>
      <c r="Y227" s="25"/>
      <c r="Z227" s="25"/>
      <c r="AA227" s="25"/>
      <c r="AB227" s="25"/>
      <c r="AC227" s="25"/>
      <c r="AD227" s="25"/>
      <c r="AE227" s="25"/>
      <c r="AF227" s="25"/>
      <c r="AG227" s="25"/>
      <c r="AH227" s="25"/>
      <c r="AI227" s="25"/>
      <c r="AJ227" s="25"/>
      <c r="AK227" s="25"/>
      <c r="AL227" s="25"/>
      <c r="AM227" s="25"/>
      <c r="AN227" s="25"/>
      <c r="AO227" s="25"/>
      <c r="AP227" s="25"/>
      <c r="AQ227" s="25"/>
      <c r="AR227" s="25"/>
      <c r="AS227" s="25"/>
      <c r="AT227" s="25"/>
      <c r="AU227" s="25"/>
      <c r="AV227" s="25"/>
      <c r="AW227" s="25"/>
      <c r="AX227" s="25"/>
      <c r="AY227" s="25"/>
      <c r="AZ227" s="25"/>
      <c r="BA227" s="25"/>
      <c r="BB227" s="25"/>
      <c r="BC227" s="25"/>
      <c r="BD227" s="30"/>
      <c r="BE227" s="30"/>
      <c r="BF227" s="25"/>
      <c r="BG227" s="25"/>
      <c r="BH227" s="25"/>
      <c r="BI227" s="25"/>
      <c r="BJ227" s="25"/>
      <c r="BK227" s="25"/>
      <c r="BL227" s="25"/>
      <c r="BM227" s="25"/>
      <c r="BN227" s="25"/>
      <c r="BO227" s="25"/>
      <c r="BP227" s="25"/>
      <c r="BQ227" s="25"/>
      <c r="BR227" s="25"/>
      <c r="BS227" s="25"/>
      <c r="BT227" s="25"/>
      <c r="BU227" s="25"/>
      <c r="BV227" s="25"/>
      <c r="BW227" s="25"/>
      <c r="BX227" s="25"/>
      <c r="BY227" s="25"/>
      <c r="BZ227" s="25"/>
      <c r="CA227" s="25"/>
      <c r="CB227" s="25"/>
      <c r="CC227" s="25"/>
      <c r="CD227" s="25"/>
      <c r="CE227" s="25"/>
      <c r="CF227" s="25"/>
      <c r="CG227" s="25"/>
      <c r="CH227" s="25"/>
      <c r="CI227" s="25"/>
      <c r="CJ227" s="25"/>
      <c r="CK227" s="25"/>
      <c r="CL227" s="25"/>
      <c r="CM227" s="25"/>
      <c r="CN227" s="25"/>
      <c r="CO227" s="25"/>
      <c r="CP227" s="25"/>
      <c r="CQ227" s="25"/>
      <c r="CR227" s="25"/>
      <c r="CS227" s="25"/>
      <c r="CT227" s="25"/>
      <c r="CU227" s="25"/>
      <c r="CV227" s="25"/>
      <c r="CW227" s="25"/>
      <c r="CX227" s="25"/>
      <c r="CY227" s="25"/>
      <c r="CZ227" s="25"/>
      <c r="DA227" s="25"/>
      <c r="DB227" s="25"/>
      <c r="DC227" s="25"/>
      <c r="DD227" s="25"/>
      <c r="DE227" s="25"/>
      <c r="DF227" s="25"/>
      <c r="DG227" s="25"/>
      <c r="DH227" s="25"/>
      <c r="DI227" s="25"/>
      <c r="DJ227" s="25"/>
      <c r="DK227" s="25"/>
      <c r="DL227" s="25"/>
      <c r="DM227" s="25"/>
      <c r="DN227" s="25"/>
      <c r="DO227" s="25"/>
      <c r="DP227" s="25"/>
      <c r="DQ227" s="25"/>
    </row>
    <row r="228" spans="1:121" s="29" customFormat="1" x14ac:dyDescent="0.35">
      <c r="A228" s="25" t="s">
        <v>6109</v>
      </c>
      <c r="B228" s="25">
        <f t="shared" si="6"/>
        <v>10</v>
      </c>
      <c r="C228" s="25"/>
      <c r="D228" s="25"/>
      <c r="E228" s="25"/>
      <c r="F228" s="25"/>
      <c r="G228" s="25"/>
      <c r="H228" s="25"/>
      <c r="I228" s="25"/>
      <c r="J228" s="25"/>
      <c r="K228" s="25" t="s">
        <v>2303</v>
      </c>
      <c r="L228" s="25" t="s">
        <v>6341</v>
      </c>
      <c r="M228" s="25"/>
      <c r="N228" s="25"/>
      <c r="O228" s="25" t="s">
        <v>721</v>
      </c>
      <c r="P228" s="25"/>
      <c r="Q228" s="25"/>
      <c r="R228" s="25"/>
      <c r="S228" s="25" t="s">
        <v>119</v>
      </c>
      <c r="T228" s="25"/>
      <c r="U228" s="25"/>
      <c r="V228" s="25"/>
      <c r="W228" s="25"/>
      <c r="X228" s="25">
        <f t="shared" si="7"/>
        <v>1</v>
      </c>
      <c r="Y228" s="25" t="s">
        <v>2302</v>
      </c>
      <c r="Z228" s="25"/>
      <c r="AA228" s="25"/>
      <c r="AB228" s="25"/>
      <c r="AC228" s="25"/>
      <c r="AD228" s="25"/>
      <c r="AE228" s="25"/>
      <c r="AF228" s="25"/>
      <c r="AG228" s="25"/>
      <c r="AH228" s="25"/>
      <c r="AI228" s="25" t="s">
        <v>2303</v>
      </c>
      <c r="AJ228" s="25"/>
      <c r="AK228" s="25"/>
      <c r="AL228" s="25"/>
      <c r="AM228" s="25"/>
      <c r="AN228" s="25"/>
      <c r="AO228" s="25"/>
      <c r="AP228" s="25"/>
      <c r="AQ228" s="25"/>
      <c r="AR228" s="25" t="s">
        <v>1185</v>
      </c>
      <c r="AS228" s="25" t="s">
        <v>956</v>
      </c>
      <c r="AT228" s="25" t="s">
        <v>2304</v>
      </c>
      <c r="AU228" s="25"/>
      <c r="AV228" s="25"/>
      <c r="AW228" s="25"/>
      <c r="AX228" s="25"/>
      <c r="AY228" s="25"/>
      <c r="AZ228" s="25"/>
      <c r="BA228" s="25"/>
      <c r="BB228" s="25"/>
      <c r="BC228" s="25"/>
      <c r="BD228" s="30"/>
      <c r="BE228" s="30"/>
      <c r="BF228" s="25"/>
      <c r="BG228" s="25"/>
      <c r="BH228" s="25"/>
      <c r="BI228" s="25"/>
      <c r="BJ228" s="25"/>
      <c r="BK228" s="25"/>
      <c r="BL228" s="25"/>
      <c r="BM228" s="25"/>
      <c r="BN228" s="25"/>
      <c r="BO228" s="25"/>
      <c r="BP228" s="25"/>
      <c r="BQ228" s="25"/>
      <c r="BR228" s="25"/>
      <c r="BS228" s="25"/>
      <c r="BT228" s="25"/>
      <c r="BU228" s="25"/>
      <c r="BV228" s="25"/>
      <c r="BW228" s="25"/>
      <c r="BX228" s="25"/>
      <c r="BY228" s="25"/>
      <c r="BZ228" s="25"/>
      <c r="CA228" s="25"/>
      <c r="CB228" s="25"/>
      <c r="CC228" s="25"/>
      <c r="CD228" s="25"/>
      <c r="CE228" s="25"/>
      <c r="CF228" s="25"/>
      <c r="CG228" s="25"/>
      <c r="CH228" s="25"/>
      <c r="CI228" s="25"/>
      <c r="CJ228" s="25"/>
      <c r="CK228" s="25"/>
      <c r="CL228" s="25"/>
      <c r="CM228" s="25"/>
      <c r="CN228" s="25"/>
      <c r="CO228" s="25"/>
      <c r="CP228" s="25"/>
      <c r="CQ228" s="25"/>
      <c r="CR228" s="25"/>
      <c r="CS228" s="25"/>
      <c r="CT228" s="25"/>
      <c r="CU228" s="25"/>
      <c r="CV228" s="25"/>
      <c r="CW228" s="25"/>
      <c r="CX228" s="25"/>
      <c r="CY228" s="25"/>
      <c r="CZ228" s="25"/>
      <c r="DA228" s="25"/>
      <c r="DB228" s="25"/>
      <c r="DC228" s="25"/>
      <c r="DD228" s="25"/>
      <c r="DE228" s="25"/>
      <c r="DF228" s="25"/>
      <c r="DG228" s="25"/>
      <c r="DH228" s="25"/>
      <c r="DI228" s="25"/>
      <c r="DJ228" s="25"/>
      <c r="DK228" s="25"/>
      <c r="DL228" s="25"/>
      <c r="DM228" s="25"/>
      <c r="DN228" s="25"/>
      <c r="DO228" s="25"/>
      <c r="DP228" s="25"/>
      <c r="DQ228" s="25"/>
    </row>
    <row r="229" spans="1:121" s="29" customFormat="1" x14ac:dyDescent="0.35">
      <c r="A229" s="25" t="s">
        <v>6109</v>
      </c>
      <c r="B229" s="25">
        <f t="shared" si="6"/>
        <v>10</v>
      </c>
      <c r="C229" s="25"/>
      <c r="D229" s="25"/>
      <c r="E229" s="25"/>
      <c r="F229" s="25"/>
      <c r="G229" s="25"/>
      <c r="H229" s="25"/>
      <c r="I229" s="25"/>
      <c r="J229" s="25"/>
      <c r="K229" s="25" t="s">
        <v>2318</v>
      </c>
      <c r="L229" s="25" t="s">
        <v>6341</v>
      </c>
      <c r="M229" s="25"/>
      <c r="N229" s="25"/>
      <c r="O229" s="25" t="s">
        <v>721</v>
      </c>
      <c r="P229" s="25"/>
      <c r="Q229" s="25"/>
      <c r="R229" s="25"/>
      <c r="S229" s="25" t="s">
        <v>119</v>
      </c>
      <c r="T229" s="25"/>
      <c r="U229" s="25"/>
      <c r="V229" s="25"/>
      <c r="W229" s="25"/>
      <c r="X229" s="25">
        <f t="shared" si="7"/>
        <v>1</v>
      </c>
      <c r="Y229" s="25" t="s">
        <v>2316</v>
      </c>
      <c r="Z229" s="25"/>
      <c r="AA229" s="25"/>
      <c r="AB229" s="25"/>
      <c r="AC229" s="25"/>
      <c r="AD229" s="25"/>
      <c r="AE229" s="25"/>
      <c r="AF229" s="25"/>
      <c r="AG229" s="25"/>
      <c r="AH229" s="25"/>
      <c r="AI229" s="25" t="s">
        <v>2318</v>
      </c>
      <c r="AJ229" s="25"/>
      <c r="AK229" s="25"/>
      <c r="AL229" s="25"/>
      <c r="AM229" s="25"/>
      <c r="AN229" s="25"/>
      <c r="AO229" s="25"/>
      <c r="AP229" s="25"/>
      <c r="AQ229" s="25"/>
      <c r="AR229" s="25" t="s">
        <v>2317</v>
      </c>
      <c r="AS229" s="25" t="s">
        <v>956</v>
      </c>
      <c r="AT229" s="25" t="s">
        <v>1296</v>
      </c>
      <c r="AU229" s="25"/>
      <c r="AV229" s="25"/>
      <c r="AW229" s="25"/>
      <c r="AX229" s="25"/>
      <c r="AY229" s="25"/>
      <c r="AZ229" s="25"/>
      <c r="BA229" s="25"/>
      <c r="BB229" s="25"/>
      <c r="BC229" s="25"/>
      <c r="BD229" s="30"/>
      <c r="BE229" s="30"/>
      <c r="BF229" s="25"/>
      <c r="BG229" s="25"/>
      <c r="BH229" s="25"/>
      <c r="BI229" s="25"/>
      <c r="BJ229" s="25"/>
      <c r="BK229" s="25"/>
      <c r="BL229" s="25"/>
      <c r="BM229" s="25"/>
      <c r="BN229" s="25"/>
      <c r="BO229" s="25"/>
      <c r="BP229" s="25"/>
      <c r="BQ229" s="25"/>
      <c r="BR229" s="25"/>
      <c r="BS229" s="25"/>
      <c r="BT229" s="25"/>
      <c r="BU229" s="25"/>
      <c r="BV229" s="25"/>
      <c r="BW229" s="25"/>
      <c r="BX229" s="25"/>
      <c r="BY229" s="25"/>
      <c r="BZ229" s="25"/>
      <c r="CA229" s="25"/>
      <c r="CB229" s="25"/>
      <c r="CC229" s="25"/>
      <c r="CD229" s="25"/>
      <c r="CE229" s="25"/>
      <c r="CF229" s="25"/>
      <c r="CG229" s="25"/>
      <c r="CH229" s="25"/>
      <c r="CI229" s="25"/>
      <c r="CJ229" s="25"/>
      <c r="CK229" s="25"/>
      <c r="CL229" s="25"/>
      <c r="CM229" s="25"/>
      <c r="CN229" s="25"/>
      <c r="CO229" s="25"/>
      <c r="CP229" s="25"/>
      <c r="CQ229" s="25"/>
      <c r="CR229" s="25"/>
      <c r="CS229" s="25"/>
      <c r="CT229" s="25"/>
      <c r="CU229" s="25"/>
      <c r="CV229" s="25"/>
      <c r="CW229" s="25"/>
      <c r="CX229" s="25"/>
      <c r="CY229" s="25"/>
      <c r="CZ229" s="25"/>
      <c r="DA229" s="25"/>
      <c r="DB229" s="25"/>
      <c r="DC229" s="25"/>
      <c r="DD229" s="25"/>
      <c r="DE229" s="25"/>
      <c r="DF229" s="25"/>
      <c r="DG229" s="25"/>
      <c r="DH229" s="25"/>
      <c r="DI229" s="25"/>
      <c r="DJ229" s="25"/>
      <c r="DK229" s="25"/>
      <c r="DL229" s="25"/>
      <c r="DM229" s="25"/>
      <c r="DN229" s="25"/>
      <c r="DO229" s="25"/>
      <c r="DP229" s="25"/>
      <c r="DQ229" s="25"/>
    </row>
    <row r="230" spans="1:121" s="29" customFormat="1" x14ac:dyDescent="0.35">
      <c r="A230" s="25" t="s">
        <v>6109</v>
      </c>
      <c r="B230" s="25">
        <f t="shared" si="6"/>
        <v>10</v>
      </c>
      <c r="C230" s="25"/>
      <c r="D230" s="25"/>
      <c r="E230" s="25"/>
      <c r="F230" s="25"/>
      <c r="G230" s="25"/>
      <c r="H230" s="25"/>
      <c r="I230" s="25"/>
      <c r="J230" s="25"/>
      <c r="K230" s="25" t="s">
        <v>1666</v>
      </c>
      <c r="L230" s="25" t="s">
        <v>6341</v>
      </c>
      <c r="M230" s="25"/>
      <c r="N230" s="25"/>
      <c r="O230" s="25" t="s">
        <v>721</v>
      </c>
      <c r="P230" s="25"/>
      <c r="Q230" s="25"/>
      <c r="R230" s="25"/>
      <c r="S230" s="25" t="s">
        <v>119</v>
      </c>
      <c r="T230" s="25"/>
      <c r="U230" s="25"/>
      <c r="V230" s="25"/>
      <c r="W230" s="25"/>
      <c r="X230" s="25">
        <f t="shared" si="7"/>
        <v>1</v>
      </c>
      <c r="Y230" s="25" t="s">
        <v>1665</v>
      </c>
      <c r="Z230" s="25"/>
      <c r="AA230" s="25"/>
      <c r="AB230" s="25"/>
      <c r="AC230" s="25"/>
      <c r="AD230" s="25"/>
      <c r="AE230" s="25"/>
      <c r="AF230" s="25"/>
      <c r="AG230" s="25"/>
      <c r="AH230" s="25"/>
      <c r="AI230" s="25" t="s">
        <v>1666</v>
      </c>
      <c r="AJ230" s="25"/>
      <c r="AK230" s="25"/>
      <c r="AL230" s="25"/>
      <c r="AM230" s="25"/>
      <c r="AN230" s="25"/>
      <c r="AO230" s="25"/>
      <c r="AP230" s="25"/>
      <c r="AQ230" s="25"/>
      <c r="AR230" s="25" t="s">
        <v>1280</v>
      </c>
      <c r="AS230" s="25" t="s">
        <v>1184</v>
      </c>
      <c r="AT230" s="25" t="s">
        <v>1271</v>
      </c>
      <c r="AU230" s="25"/>
      <c r="AV230" s="25"/>
      <c r="AW230" s="25"/>
      <c r="AX230" s="25"/>
      <c r="AY230" s="25"/>
      <c r="AZ230" s="25"/>
      <c r="BA230" s="25"/>
      <c r="BB230" s="25"/>
      <c r="BC230" s="25"/>
      <c r="BD230" s="30"/>
      <c r="BE230" s="30"/>
      <c r="BF230" s="25"/>
      <c r="BG230" s="25"/>
      <c r="BH230" s="25"/>
      <c r="BI230" s="25"/>
      <c r="BJ230" s="25"/>
      <c r="BK230" s="25"/>
      <c r="BL230" s="25"/>
      <c r="BM230" s="25"/>
      <c r="BN230" s="25"/>
      <c r="BO230" s="25"/>
      <c r="BP230" s="25"/>
      <c r="BQ230" s="25"/>
      <c r="BR230" s="25"/>
      <c r="BS230" s="25"/>
      <c r="BT230" s="25"/>
      <c r="BU230" s="25"/>
      <c r="BV230" s="25"/>
      <c r="BW230" s="25"/>
      <c r="BX230" s="25"/>
      <c r="BY230" s="25"/>
      <c r="BZ230" s="25"/>
      <c r="CA230" s="25"/>
      <c r="CB230" s="25"/>
      <c r="CC230" s="25"/>
      <c r="CD230" s="25"/>
      <c r="CE230" s="25"/>
      <c r="CF230" s="25"/>
      <c r="CG230" s="25"/>
      <c r="CH230" s="25"/>
      <c r="CI230" s="25"/>
      <c r="CJ230" s="25"/>
      <c r="CK230" s="25"/>
      <c r="CL230" s="25"/>
      <c r="CM230" s="25"/>
      <c r="CN230" s="25"/>
      <c r="CO230" s="25"/>
      <c r="CP230" s="25"/>
      <c r="CQ230" s="25"/>
      <c r="CR230" s="25"/>
      <c r="CS230" s="25"/>
      <c r="CT230" s="25"/>
      <c r="CU230" s="25"/>
      <c r="CV230" s="25"/>
      <c r="CW230" s="25"/>
      <c r="CX230" s="25"/>
      <c r="CY230" s="25"/>
      <c r="CZ230" s="25"/>
      <c r="DA230" s="25"/>
      <c r="DB230" s="25"/>
      <c r="DC230" s="25"/>
      <c r="DD230" s="25"/>
      <c r="DE230" s="25"/>
      <c r="DF230" s="25"/>
      <c r="DG230" s="25"/>
      <c r="DH230" s="25"/>
      <c r="DI230" s="25"/>
      <c r="DJ230" s="25"/>
      <c r="DK230" s="25"/>
      <c r="DL230" s="25"/>
      <c r="DM230" s="25"/>
      <c r="DN230" s="25"/>
      <c r="DO230" s="25"/>
      <c r="DP230" s="25"/>
      <c r="DQ230" s="25"/>
    </row>
    <row r="231" spans="1:121" s="29" customFormat="1" x14ac:dyDescent="0.35">
      <c r="A231" s="25" t="s">
        <v>6109</v>
      </c>
      <c r="B231" s="25">
        <f t="shared" si="6"/>
        <v>10</v>
      </c>
      <c r="C231" s="25"/>
      <c r="D231" s="25"/>
      <c r="E231" s="25"/>
      <c r="F231" s="25"/>
      <c r="G231" s="25"/>
      <c r="H231" s="25"/>
      <c r="I231" s="25"/>
      <c r="J231" s="25"/>
      <c r="K231" s="25" t="s">
        <v>2781</v>
      </c>
      <c r="L231" s="25" t="s">
        <v>6341</v>
      </c>
      <c r="M231" s="25"/>
      <c r="N231" s="25"/>
      <c r="O231" s="25" t="s">
        <v>721</v>
      </c>
      <c r="P231" s="25"/>
      <c r="Q231" s="25"/>
      <c r="R231" s="25"/>
      <c r="S231" s="25" t="s">
        <v>119</v>
      </c>
      <c r="T231" s="25"/>
      <c r="U231" s="25"/>
      <c r="V231" s="25"/>
      <c r="W231" s="25"/>
      <c r="X231" s="25">
        <f t="shared" si="7"/>
        <v>1</v>
      </c>
      <c r="Y231" s="25" t="s">
        <v>2780</v>
      </c>
      <c r="Z231" s="25"/>
      <c r="AA231" s="25"/>
      <c r="AB231" s="25"/>
      <c r="AC231" s="25"/>
      <c r="AD231" s="25"/>
      <c r="AE231" s="25"/>
      <c r="AF231" s="25"/>
      <c r="AG231" s="25"/>
      <c r="AH231" s="25"/>
      <c r="AI231" s="25" t="s">
        <v>2781</v>
      </c>
      <c r="AJ231" s="25"/>
      <c r="AK231" s="25"/>
      <c r="AL231" s="25"/>
      <c r="AM231" s="25"/>
      <c r="AN231" s="25"/>
      <c r="AO231" s="25"/>
      <c r="AP231" s="25"/>
      <c r="AQ231" s="25"/>
      <c r="AR231" s="25" t="s">
        <v>2776</v>
      </c>
      <c r="AS231" s="25" t="s">
        <v>719</v>
      </c>
      <c r="AT231" s="25" t="s">
        <v>1183</v>
      </c>
      <c r="AU231" s="25"/>
      <c r="AV231" s="25"/>
      <c r="AW231" s="25"/>
      <c r="AX231" s="25"/>
      <c r="AY231" s="25"/>
      <c r="AZ231" s="25"/>
      <c r="BA231" s="25"/>
      <c r="BB231" s="25"/>
      <c r="BC231" s="25"/>
      <c r="BD231" s="30"/>
      <c r="BE231" s="30"/>
      <c r="BF231" s="25"/>
      <c r="BG231" s="25"/>
      <c r="BH231" s="25"/>
      <c r="BI231" s="25"/>
      <c r="BJ231" s="25"/>
      <c r="BK231" s="25"/>
      <c r="BL231" s="25"/>
      <c r="BM231" s="25"/>
      <c r="BN231" s="25"/>
      <c r="BO231" s="25"/>
      <c r="BP231" s="25"/>
      <c r="BQ231" s="25"/>
      <c r="BR231" s="25"/>
      <c r="BS231" s="25"/>
      <c r="BT231" s="25"/>
      <c r="BU231" s="25"/>
      <c r="BV231" s="25"/>
      <c r="BW231" s="25"/>
      <c r="BX231" s="25"/>
      <c r="BY231" s="25"/>
      <c r="BZ231" s="25"/>
      <c r="CA231" s="25"/>
      <c r="CB231" s="25"/>
      <c r="CC231" s="25"/>
      <c r="CD231" s="25"/>
      <c r="CE231" s="25"/>
      <c r="CF231" s="25"/>
      <c r="CG231" s="25"/>
      <c r="CH231" s="25"/>
      <c r="CI231" s="25"/>
      <c r="CJ231" s="25"/>
      <c r="CK231" s="25"/>
      <c r="CL231" s="25"/>
      <c r="CM231" s="25"/>
      <c r="CN231" s="25"/>
      <c r="CO231" s="25"/>
      <c r="CP231" s="25"/>
      <c r="CQ231" s="25"/>
      <c r="CR231" s="25"/>
      <c r="CS231" s="25"/>
      <c r="CT231" s="25"/>
      <c r="CU231" s="25"/>
      <c r="CV231" s="25"/>
      <c r="CW231" s="25"/>
      <c r="CX231" s="25"/>
      <c r="CY231" s="25"/>
      <c r="CZ231" s="25"/>
      <c r="DA231" s="25"/>
      <c r="DB231" s="25"/>
      <c r="DC231" s="25"/>
      <c r="DD231" s="25"/>
      <c r="DE231" s="25"/>
      <c r="DF231" s="25"/>
      <c r="DG231" s="25"/>
      <c r="DH231" s="25"/>
      <c r="DI231" s="25"/>
      <c r="DJ231" s="25"/>
      <c r="DK231" s="25"/>
      <c r="DL231" s="25"/>
      <c r="DM231" s="25"/>
      <c r="DN231" s="25"/>
      <c r="DO231" s="25"/>
      <c r="DP231" s="25"/>
      <c r="DQ231" s="25"/>
    </row>
    <row r="232" spans="1:121" s="29" customFormat="1" x14ac:dyDescent="0.35">
      <c r="A232" s="25" t="s">
        <v>6109</v>
      </c>
      <c r="B232" s="25">
        <f t="shared" si="6"/>
        <v>10</v>
      </c>
      <c r="C232" s="25"/>
      <c r="D232" s="25"/>
      <c r="E232" s="25"/>
      <c r="F232" s="25"/>
      <c r="G232" s="25"/>
      <c r="H232" s="25"/>
      <c r="I232" s="25"/>
      <c r="J232" s="25"/>
      <c r="K232" s="25" t="s">
        <v>2817</v>
      </c>
      <c r="L232" s="25" t="s">
        <v>6341</v>
      </c>
      <c r="M232" s="25"/>
      <c r="N232" s="25"/>
      <c r="O232" s="25" t="s">
        <v>721</v>
      </c>
      <c r="P232" s="25"/>
      <c r="Q232" s="25"/>
      <c r="R232" s="25"/>
      <c r="S232" s="25" t="s">
        <v>119</v>
      </c>
      <c r="T232" s="25"/>
      <c r="U232" s="25"/>
      <c r="V232" s="25"/>
      <c r="W232" s="25"/>
      <c r="X232" s="25">
        <f t="shared" si="7"/>
        <v>1</v>
      </c>
      <c r="Y232" s="25" t="s">
        <v>2816</v>
      </c>
      <c r="Z232" s="25"/>
      <c r="AA232" s="25"/>
      <c r="AB232" s="25"/>
      <c r="AC232" s="25"/>
      <c r="AD232" s="25"/>
      <c r="AE232" s="25"/>
      <c r="AF232" s="25"/>
      <c r="AG232" s="25"/>
      <c r="AH232" s="25"/>
      <c r="AI232" s="25" t="s">
        <v>2817</v>
      </c>
      <c r="AJ232" s="25"/>
      <c r="AK232" s="25"/>
      <c r="AL232" s="25"/>
      <c r="AM232" s="25"/>
      <c r="AN232" s="25"/>
      <c r="AO232" s="25"/>
      <c r="AP232" s="25"/>
      <c r="AQ232" s="25"/>
      <c r="AR232" s="25" t="s">
        <v>2621</v>
      </c>
      <c r="AS232" s="25" t="s">
        <v>1187</v>
      </c>
      <c r="AT232" s="25" t="s">
        <v>2818</v>
      </c>
      <c r="AU232" s="25"/>
      <c r="AV232" s="25"/>
      <c r="AW232" s="25"/>
      <c r="AX232" s="25"/>
      <c r="AY232" s="25"/>
      <c r="AZ232" s="25"/>
      <c r="BA232" s="25"/>
      <c r="BB232" s="25"/>
      <c r="BC232" s="25"/>
      <c r="BD232" s="30"/>
      <c r="BE232" s="30"/>
      <c r="BF232" s="25"/>
      <c r="BG232" s="25"/>
      <c r="BH232" s="25"/>
      <c r="BI232" s="25"/>
      <c r="BJ232" s="25"/>
      <c r="BK232" s="25"/>
      <c r="BL232" s="25"/>
      <c r="BM232" s="25"/>
      <c r="BN232" s="25"/>
      <c r="BO232" s="25"/>
      <c r="BP232" s="25"/>
      <c r="BQ232" s="25"/>
      <c r="BR232" s="25"/>
      <c r="BS232" s="25"/>
      <c r="BT232" s="25"/>
      <c r="BU232" s="25"/>
      <c r="BV232" s="25"/>
      <c r="BW232" s="25"/>
      <c r="BX232" s="25"/>
      <c r="BY232" s="25"/>
      <c r="BZ232" s="25"/>
      <c r="CA232" s="25"/>
      <c r="CB232" s="25"/>
      <c r="CC232" s="25"/>
      <c r="CD232" s="25"/>
      <c r="CE232" s="25"/>
      <c r="CF232" s="25"/>
      <c r="CG232" s="25"/>
      <c r="CH232" s="25"/>
      <c r="CI232" s="25"/>
      <c r="CJ232" s="25"/>
      <c r="CK232" s="25"/>
      <c r="CL232" s="25"/>
      <c r="CM232" s="25"/>
      <c r="CN232" s="25"/>
      <c r="CO232" s="25"/>
      <c r="CP232" s="25"/>
      <c r="CQ232" s="25"/>
      <c r="CR232" s="25"/>
      <c r="CS232" s="25"/>
      <c r="CT232" s="25"/>
      <c r="CU232" s="25"/>
      <c r="CV232" s="25"/>
      <c r="CW232" s="25"/>
      <c r="CX232" s="25"/>
      <c r="CY232" s="25"/>
      <c r="CZ232" s="25"/>
      <c r="DA232" s="25"/>
      <c r="DB232" s="25"/>
      <c r="DC232" s="25"/>
      <c r="DD232" s="25"/>
      <c r="DE232" s="25"/>
      <c r="DF232" s="25"/>
      <c r="DG232" s="25"/>
      <c r="DH232" s="25"/>
      <c r="DI232" s="25"/>
      <c r="DJ232" s="25"/>
      <c r="DK232" s="25"/>
      <c r="DL232" s="25"/>
      <c r="DM232" s="25"/>
      <c r="DN232" s="25"/>
      <c r="DO232" s="25"/>
      <c r="DP232" s="25"/>
      <c r="DQ232" s="25"/>
    </row>
    <row r="233" spans="1:121" s="29" customFormat="1" x14ac:dyDescent="0.35">
      <c r="A233" s="25" t="s">
        <v>6109</v>
      </c>
      <c r="B233" s="25">
        <f t="shared" si="6"/>
        <v>11</v>
      </c>
      <c r="C233" s="25"/>
      <c r="D233" s="25"/>
      <c r="E233" s="25"/>
      <c r="F233" s="25"/>
      <c r="G233" s="25"/>
      <c r="H233" s="25"/>
      <c r="I233" s="25"/>
      <c r="J233" s="25"/>
      <c r="K233" s="25" t="s">
        <v>1961</v>
      </c>
      <c r="L233" s="25" t="s">
        <v>6341</v>
      </c>
      <c r="M233" s="25"/>
      <c r="N233" s="25"/>
      <c r="O233" s="25" t="s">
        <v>721</v>
      </c>
      <c r="P233" s="25"/>
      <c r="Q233" s="25"/>
      <c r="R233" s="25"/>
      <c r="S233" s="25" t="s">
        <v>119</v>
      </c>
      <c r="T233" s="25"/>
      <c r="U233" s="25"/>
      <c r="V233" s="25"/>
      <c r="W233" s="25"/>
      <c r="X233" s="25">
        <f t="shared" si="7"/>
        <v>1</v>
      </c>
      <c r="Y233" s="25" t="s">
        <v>1959</v>
      </c>
      <c r="Z233" s="25"/>
      <c r="AA233" s="25"/>
      <c r="AB233" s="25" t="s">
        <v>1960</v>
      </c>
      <c r="AC233" s="25"/>
      <c r="AD233" s="25"/>
      <c r="AE233" s="25"/>
      <c r="AF233" s="25"/>
      <c r="AG233" s="25"/>
      <c r="AH233" s="25"/>
      <c r="AI233" s="25" t="s">
        <v>1961</v>
      </c>
      <c r="AJ233" s="25"/>
      <c r="AK233" s="25"/>
      <c r="AL233" s="25"/>
      <c r="AM233" s="25"/>
      <c r="AN233" s="25"/>
      <c r="AO233" s="25"/>
      <c r="AP233" s="25"/>
      <c r="AQ233" s="25"/>
      <c r="AR233" s="25" t="s">
        <v>1280</v>
      </c>
      <c r="AS233" s="25" t="s">
        <v>1184</v>
      </c>
      <c r="AT233" s="25" t="s">
        <v>1477</v>
      </c>
      <c r="AU233" s="25"/>
      <c r="AV233" s="25"/>
      <c r="AW233" s="25"/>
      <c r="AX233" s="25"/>
      <c r="AY233" s="25"/>
      <c r="AZ233" s="25"/>
      <c r="BA233" s="25"/>
      <c r="BB233" s="25"/>
      <c r="BC233" s="25"/>
      <c r="BD233" s="30"/>
      <c r="BE233" s="30"/>
      <c r="BF233" s="25"/>
      <c r="BG233" s="25"/>
      <c r="BH233" s="25"/>
      <c r="BI233" s="25"/>
      <c r="BJ233" s="25"/>
      <c r="BK233" s="25"/>
      <c r="BL233" s="25"/>
      <c r="BM233" s="25"/>
      <c r="BN233" s="25"/>
      <c r="BO233" s="25"/>
      <c r="BP233" s="25"/>
      <c r="BQ233" s="25"/>
      <c r="BR233" s="25"/>
      <c r="BS233" s="25"/>
      <c r="BT233" s="25"/>
      <c r="BU233" s="25"/>
      <c r="BV233" s="25"/>
      <c r="BW233" s="25"/>
      <c r="BX233" s="25"/>
      <c r="BY233" s="25"/>
      <c r="BZ233" s="25"/>
      <c r="CA233" s="25"/>
      <c r="CB233" s="25"/>
      <c r="CC233" s="25"/>
      <c r="CD233" s="25"/>
      <c r="CE233" s="25"/>
      <c r="CF233" s="25"/>
      <c r="CG233" s="25"/>
      <c r="CH233" s="25"/>
      <c r="CI233" s="25"/>
      <c r="CJ233" s="25"/>
      <c r="CK233" s="25"/>
      <c r="CL233" s="25"/>
      <c r="CM233" s="25"/>
      <c r="CN233" s="25"/>
      <c r="CO233" s="25"/>
      <c r="CP233" s="25"/>
      <c r="CQ233" s="25"/>
      <c r="CR233" s="25"/>
      <c r="CS233" s="25"/>
      <c r="CT233" s="25"/>
      <c r="CU233" s="25"/>
      <c r="CV233" s="25"/>
      <c r="CW233" s="25"/>
      <c r="CX233" s="25"/>
      <c r="CY233" s="25"/>
      <c r="CZ233" s="25"/>
      <c r="DA233" s="25"/>
      <c r="DB233" s="25"/>
      <c r="DC233" s="25"/>
      <c r="DD233" s="25"/>
      <c r="DE233" s="25"/>
      <c r="DF233" s="25"/>
      <c r="DG233" s="25"/>
      <c r="DH233" s="25"/>
      <c r="DI233" s="25"/>
      <c r="DJ233" s="25"/>
      <c r="DK233" s="25"/>
      <c r="DL233" s="25"/>
      <c r="DM233" s="25"/>
      <c r="DN233" s="25"/>
      <c r="DO233" s="25"/>
      <c r="DP233" s="25"/>
      <c r="DQ233" s="25"/>
    </row>
    <row r="234" spans="1:121" s="29" customFormat="1" x14ac:dyDescent="0.35">
      <c r="A234" s="25" t="s">
        <v>6109</v>
      </c>
      <c r="B234" s="25">
        <f t="shared" si="6"/>
        <v>10</v>
      </c>
      <c r="C234" s="25"/>
      <c r="D234" s="25"/>
      <c r="E234" s="25"/>
      <c r="F234" s="25"/>
      <c r="G234" s="25"/>
      <c r="H234" s="25"/>
      <c r="I234" s="25"/>
      <c r="J234" s="25"/>
      <c r="K234" s="25" t="s">
        <v>2519</v>
      </c>
      <c r="L234" s="25" t="s">
        <v>6341</v>
      </c>
      <c r="M234" s="25"/>
      <c r="N234" s="25"/>
      <c r="O234" s="25" t="s">
        <v>721</v>
      </c>
      <c r="P234" s="25"/>
      <c r="Q234" s="25"/>
      <c r="R234" s="25"/>
      <c r="S234" s="25" t="s">
        <v>119</v>
      </c>
      <c r="T234" s="25"/>
      <c r="U234" s="25"/>
      <c r="V234" s="25"/>
      <c r="W234" s="25"/>
      <c r="X234" s="25">
        <f t="shared" si="7"/>
        <v>1</v>
      </c>
      <c r="Y234" s="25" t="s">
        <v>2518</v>
      </c>
      <c r="Z234" s="25"/>
      <c r="AA234" s="25"/>
      <c r="AB234" s="25"/>
      <c r="AC234" s="25"/>
      <c r="AD234" s="25"/>
      <c r="AE234" s="25"/>
      <c r="AF234" s="25"/>
      <c r="AG234" s="25"/>
      <c r="AH234" s="25"/>
      <c r="AI234" s="25" t="s">
        <v>2519</v>
      </c>
      <c r="AJ234" s="25"/>
      <c r="AK234" s="25"/>
      <c r="AL234" s="25"/>
      <c r="AM234" s="25"/>
      <c r="AN234" s="25"/>
      <c r="AO234" s="25"/>
      <c r="AP234" s="25"/>
      <c r="AQ234" s="25"/>
      <c r="AR234" s="25" t="s">
        <v>1185</v>
      </c>
      <c r="AS234" s="25" t="s">
        <v>1184</v>
      </c>
      <c r="AT234" s="25" t="s">
        <v>2520</v>
      </c>
      <c r="AU234" s="25"/>
      <c r="AV234" s="25"/>
      <c r="AW234" s="25"/>
      <c r="AX234" s="25"/>
      <c r="AY234" s="25"/>
      <c r="AZ234" s="25"/>
      <c r="BA234" s="25"/>
      <c r="BB234" s="25"/>
      <c r="BC234" s="25"/>
      <c r="BD234" s="30"/>
      <c r="BE234" s="30"/>
      <c r="BF234" s="25"/>
      <c r="BG234" s="25"/>
      <c r="BH234" s="25"/>
      <c r="BI234" s="25"/>
      <c r="BJ234" s="25"/>
      <c r="BK234" s="25"/>
      <c r="BL234" s="25"/>
      <c r="BM234" s="25"/>
      <c r="BN234" s="25"/>
      <c r="BO234" s="25"/>
      <c r="BP234" s="25"/>
      <c r="BQ234" s="25"/>
      <c r="BR234" s="25"/>
      <c r="BS234" s="25"/>
      <c r="BT234" s="25"/>
      <c r="BU234" s="25"/>
      <c r="BV234" s="25"/>
      <c r="BW234" s="25"/>
      <c r="BX234" s="25"/>
      <c r="BY234" s="25"/>
      <c r="BZ234" s="25"/>
      <c r="CA234" s="25"/>
      <c r="CB234" s="25"/>
      <c r="CC234" s="25"/>
      <c r="CD234" s="25"/>
      <c r="CE234" s="25"/>
      <c r="CF234" s="25"/>
      <c r="CG234" s="25"/>
      <c r="CH234" s="25"/>
      <c r="CI234" s="25"/>
      <c r="CJ234" s="25"/>
      <c r="CK234" s="25"/>
      <c r="CL234" s="25"/>
      <c r="CM234" s="25"/>
      <c r="CN234" s="25"/>
      <c r="CO234" s="25"/>
      <c r="CP234" s="25"/>
      <c r="CQ234" s="25"/>
      <c r="CR234" s="25"/>
      <c r="CS234" s="25"/>
      <c r="CT234" s="25"/>
      <c r="CU234" s="25"/>
      <c r="CV234" s="25"/>
      <c r="CW234" s="25"/>
      <c r="CX234" s="25"/>
      <c r="CY234" s="25"/>
      <c r="CZ234" s="25"/>
      <c r="DA234" s="25"/>
      <c r="DB234" s="25"/>
      <c r="DC234" s="25"/>
      <c r="DD234" s="25"/>
      <c r="DE234" s="25"/>
      <c r="DF234" s="25"/>
      <c r="DG234" s="25"/>
      <c r="DH234" s="25"/>
      <c r="DI234" s="25"/>
      <c r="DJ234" s="25"/>
      <c r="DK234" s="25"/>
      <c r="DL234" s="25"/>
      <c r="DM234" s="25"/>
      <c r="DN234" s="25"/>
      <c r="DO234" s="25"/>
      <c r="DP234" s="25"/>
      <c r="DQ234" s="25"/>
    </row>
    <row r="235" spans="1:121" s="29" customFormat="1" x14ac:dyDescent="0.35">
      <c r="A235" s="25" t="s">
        <v>6109</v>
      </c>
      <c r="B235" s="25">
        <f t="shared" si="6"/>
        <v>6</v>
      </c>
      <c r="C235" s="25"/>
      <c r="D235" s="25"/>
      <c r="E235" s="25"/>
      <c r="F235" s="25"/>
      <c r="G235" s="25"/>
      <c r="H235" s="25"/>
      <c r="I235" s="25"/>
      <c r="J235" s="25"/>
      <c r="K235" s="25" t="s">
        <v>6116</v>
      </c>
      <c r="L235" s="25" t="s">
        <v>6341</v>
      </c>
      <c r="M235" s="25"/>
      <c r="N235" s="25"/>
      <c r="O235" s="25" t="s">
        <v>6114</v>
      </c>
      <c r="P235" s="25"/>
      <c r="Q235" s="25"/>
      <c r="R235" s="25"/>
      <c r="S235" s="25"/>
      <c r="T235" s="25" t="s">
        <v>119</v>
      </c>
      <c r="U235" s="25"/>
      <c r="V235" s="25"/>
      <c r="W235" s="25"/>
      <c r="X235" s="25">
        <f t="shared" si="7"/>
        <v>1</v>
      </c>
      <c r="Y235" s="25"/>
      <c r="Z235" s="25"/>
      <c r="AA235" s="25"/>
      <c r="AB235" s="25"/>
      <c r="AC235" s="25"/>
      <c r="AD235" s="25"/>
      <c r="AE235" s="25"/>
      <c r="AF235" s="25"/>
      <c r="AG235" s="25"/>
      <c r="AH235" s="25"/>
      <c r="AI235" s="25"/>
      <c r="AJ235" s="25"/>
      <c r="AK235" s="25"/>
      <c r="AL235" s="25"/>
      <c r="AM235" s="25"/>
      <c r="AN235" s="25"/>
      <c r="AO235" s="25"/>
      <c r="AP235" s="25"/>
      <c r="AQ235" s="25" t="s">
        <v>6185</v>
      </c>
      <c r="AR235" s="25"/>
      <c r="AS235" s="25"/>
      <c r="AT235" s="25"/>
      <c r="AU235" s="25"/>
      <c r="AV235" s="25"/>
      <c r="AW235" s="25"/>
      <c r="AX235" s="25"/>
      <c r="AY235" s="25"/>
      <c r="AZ235" s="25"/>
      <c r="BA235" s="25"/>
      <c r="BB235" s="25"/>
      <c r="BC235" s="25"/>
      <c r="BD235" s="30"/>
      <c r="BE235" s="30"/>
      <c r="BF235" s="25"/>
      <c r="BG235" s="25"/>
      <c r="BH235" s="25"/>
      <c r="BI235" s="25"/>
      <c r="BJ235" s="25"/>
      <c r="BK235" s="25"/>
      <c r="BL235" s="25"/>
      <c r="BM235" s="25"/>
      <c r="BN235" s="25"/>
      <c r="BO235" s="25"/>
      <c r="BP235" s="25"/>
      <c r="BQ235" s="25"/>
      <c r="BR235" s="25"/>
      <c r="BS235" s="25"/>
      <c r="BT235" s="25"/>
      <c r="BU235" s="25"/>
      <c r="BV235" s="25"/>
      <c r="BW235" s="25"/>
      <c r="BX235" s="25"/>
      <c r="BY235" s="25"/>
      <c r="BZ235" s="25"/>
      <c r="CA235" s="25"/>
      <c r="CB235" s="25"/>
      <c r="CC235" s="25"/>
      <c r="CD235" s="25"/>
      <c r="CE235" s="25"/>
      <c r="CF235" s="25"/>
      <c r="CG235" s="25"/>
      <c r="CH235" s="25"/>
      <c r="CI235" s="25"/>
      <c r="CJ235" s="25"/>
      <c r="CK235" s="25"/>
      <c r="CL235" s="25"/>
      <c r="CM235" s="25"/>
      <c r="CN235" s="25"/>
      <c r="CO235" s="25"/>
      <c r="CP235" s="25"/>
      <c r="CQ235" s="25"/>
      <c r="CR235" s="25"/>
      <c r="CS235" s="25"/>
      <c r="CT235" s="25"/>
      <c r="CU235" s="25"/>
      <c r="CV235" s="25"/>
      <c r="CW235" s="25"/>
      <c r="CX235" s="25"/>
      <c r="CY235" s="25"/>
      <c r="CZ235" s="25"/>
      <c r="DA235" s="25"/>
      <c r="DB235" s="25"/>
      <c r="DC235" s="25"/>
      <c r="DD235" s="25"/>
      <c r="DE235" s="25"/>
      <c r="DF235" s="25"/>
      <c r="DG235" s="25"/>
      <c r="DH235" s="25"/>
      <c r="DI235" s="25"/>
      <c r="DJ235" s="25"/>
      <c r="DK235" s="25"/>
      <c r="DL235" s="25"/>
      <c r="DM235" s="25"/>
      <c r="DN235" s="25"/>
      <c r="DO235" s="25"/>
      <c r="DP235" s="25"/>
      <c r="DQ235" s="25"/>
    </row>
    <row r="236" spans="1:121" s="29" customFormat="1" x14ac:dyDescent="0.35">
      <c r="A236" s="25" t="s">
        <v>6109</v>
      </c>
      <c r="B236" s="25">
        <f t="shared" si="6"/>
        <v>10</v>
      </c>
      <c r="C236" s="25"/>
      <c r="D236" s="25"/>
      <c r="E236" s="25"/>
      <c r="F236" s="25"/>
      <c r="G236" s="25"/>
      <c r="H236" s="25"/>
      <c r="I236" s="25"/>
      <c r="J236" s="25"/>
      <c r="K236" s="25" t="s">
        <v>2983</v>
      </c>
      <c r="L236" s="25" t="s">
        <v>6341</v>
      </c>
      <c r="M236" s="25"/>
      <c r="N236" s="25"/>
      <c r="O236" s="25" t="s">
        <v>721</v>
      </c>
      <c r="P236" s="25"/>
      <c r="Q236" s="25"/>
      <c r="R236" s="25"/>
      <c r="S236" s="25" t="s">
        <v>119</v>
      </c>
      <c r="T236" s="25"/>
      <c r="U236" s="25"/>
      <c r="V236" s="25"/>
      <c r="W236" s="25"/>
      <c r="X236" s="25">
        <f t="shared" si="7"/>
        <v>1</v>
      </c>
      <c r="Y236" s="25" t="s">
        <v>2982</v>
      </c>
      <c r="Z236" s="25"/>
      <c r="AA236" s="25"/>
      <c r="AB236" s="25"/>
      <c r="AC236" s="25"/>
      <c r="AD236" s="25"/>
      <c r="AE236" s="25"/>
      <c r="AF236" s="25"/>
      <c r="AG236" s="25"/>
      <c r="AH236" s="25"/>
      <c r="AI236" s="25" t="s">
        <v>2983</v>
      </c>
      <c r="AJ236" s="25"/>
      <c r="AK236" s="25"/>
      <c r="AL236" s="25"/>
      <c r="AM236" s="25"/>
      <c r="AN236" s="25"/>
      <c r="AO236" s="25"/>
      <c r="AP236" s="25"/>
      <c r="AQ236" s="25"/>
      <c r="AR236" s="25" t="s">
        <v>5791</v>
      </c>
      <c r="AS236" s="25" t="s">
        <v>2828</v>
      </c>
      <c r="AT236" s="25" t="s">
        <v>1477</v>
      </c>
      <c r="AU236" s="25"/>
      <c r="AV236" s="25"/>
      <c r="AW236" s="25"/>
      <c r="AX236" s="25"/>
      <c r="AY236" s="25"/>
      <c r="AZ236" s="25"/>
      <c r="BA236" s="25"/>
      <c r="BB236" s="25"/>
      <c r="BC236" s="25"/>
      <c r="BD236" s="30"/>
      <c r="BE236" s="30"/>
      <c r="BF236" s="25"/>
      <c r="BG236" s="25"/>
      <c r="BH236" s="25"/>
      <c r="BI236" s="25"/>
      <c r="BJ236" s="25"/>
      <c r="BK236" s="25"/>
      <c r="BL236" s="25"/>
      <c r="BM236" s="25"/>
      <c r="BN236" s="25"/>
      <c r="BO236" s="25"/>
      <c r="BP236" s="25"/>
      <c r="BQ236" s="25"/>
      <c r="BR236" s="25"/>
      <c r="BS236" s="25"/>
      <c r="BT236" s="25"/>
      <c r="BU236" s="25"/>
      <c r="BV236" s="25"/>
      <c r="BW236" s="25"/>
      <c r="BX236" s="25"/>
      <c r="BY236" s="25"/>
      <c r="BZ236" s="25"/>
      <c r="CA236" s="25"/>
      <c r="CB236" s="25"/>
      <c r="CC236" s="25"/>
      <c r="CD236" s="25"/>
      <c r="CE236" s="25"/>
      <c r="CF236" s="25"/>
      <c r="CG236" s="25"/>
      <c r="CH236" s="25"/>
      <c r="CI236" s="25"/>
      <c r="CJ236" s="25"/>
      <c r="CK236" s="25"/>
      <c r="CL236" s="25"/>
      <c r="CM236" s="25"/>
      <c r="CN236" s="25"/>
      <c r="CO236" s="25"/>
      <c r="CP236" s="25"/>
      <c r="CQ236" s="25"/>
      <c r="CR236" s="25"/>
      <c r="CS236" s="25"/>
      <c r="CT236" s="25"/>
      <c r="CU236" s="25"/>
      <c r="CV236" s="25"/>
      <c r="CW236" s="25"/>
      <c r="CX236" s="25"/>
      <c r="CY236" s="25"/>
      <c r="CZ236" s="25"/>
      <c r="DA236" s="25"/>
      <c r="DB236" s="25"/>
      <c r="DC236" s="25"/>
      <c r="DD236" s="25"/>
      <c r="DE236" s="25"/>
      <c r="DF236" s="25"/>
      <c r="DG236" s="25"/>
      <c r="DH236" s="25"/>
      <c r="DI236" s="25"/>
      <c r="DJ236" s="25"/>
      <c r="DK236" s="25"/>
      <c r="DL236" s="25"/>
      <c r="DM236" s="25"/>
      <c r="DN236" s="25"/>
      <c r="DO236" s="25"/>
      <c r="DP236" s="25"/>
      <c r="DQ236" s="25"/>
    </row>
    <row r="237" spans="1:121" s="29" customFormat="1" x14ac:dyDescent="0.35">
      <c r="A237" s="25" t="s">
        <v>6109</v>
      </c>
      <c r="B237" s="25">
        <f t="shared" si="6"/>
        <v>10</v>
      </c>
      <c r="C237" s="25"/>
      <c r="D237" s="25"/>
      <c r="E237" s="25"/>
      <c r="F237" s="25"/>
      <c r="G237" s="25"/>
      <c r="H237" s="25"/>
      <c r="I237" s="25"/>
      <c r="J237" s="25"/>
      <c r="K237" s="25" t="s">
        <v>1971</v>
      </c>
      <c r="L237" s="25" t="s">
        <v>6341</v>
      </c>
      <c r="M237" s="25"/>
      <c r="N237" s="25"/>
      <c r="O237" s="25" t="s">
        <v>721</v>
      </c>
      <c r="P237" s="25"/>
      <c r="Q237" s="25"/>
      <c r="R237" s="25"/>
      <c r="S237" s="25" t="s">
        <v>119</v>
      </c>
      <c r="T237" s="25"/>
      <c r="U237" s="25"/>
      <c r="V237" s="25"/>
      <c r="W237" s="25"/>
      <c r="X237" s="25">
        <f t="shared" si="7"/>
        <v>1</v>
      </c>
      <c r="Y237" s="25" t="s">
        <v>1969</v>
      </c>
      <c r="Z237" s="25"/>
      <c r="AA237" s="25"/>
      <c r="AB237" s="25"/>
      <c r="AC237" s="25"/>
      <c r="AD237" s="25"/>
      <c r="AE237" s="25"/>
      <c r="AF237" s="25"/>
      <c r="AG237" s="25"/>
      <c r="AH237" s="25"/>
      <c r="AI237" s="25" t="s">
        <v>1971</v>
      </c>
      <c r="AJ237" s="25"/>
      <c r="AK237" s="25"/>
      <c r="AL237" s="25"/>
      <c r="AM237" s="25"/>
      <c r="AN237" s="25"/>
      <c r="AO237" s="25"/>
      <c r="AP237" s="25"/>
      <c r="AQ237" s="25"/>
      <c r="AR237" s="25" t="s">
        <v>1970</v>
      </c>
      <c r="AS237" s="25" t="s">
        <v>1334</v>
      </c>
      <c r="AT237" s="25" t="s">
        <v>1972</v>
      </c>
      <c r="AU237" s="25"/>
      <c r="AV237" s="25"/>
      <c r="AW237" s="25"/>
      <c r="AX237" s="25"/>
      <c r="AY237" s="25"/>
      <c r="AZ237" s="25"/>
      <c r="BA237" s="25"/>
      <c r="BB237" s="25"/>
      <c r="BC237" s="25"/>
      <c r="BD237" s="30"/>
      <c r="BE237" s="30"/>
      <c r="BF237" s="25"/>
      <c r="BG237" s="25"/>
      <c r="BH237" s="25"/>
      <c r="BI237" s="25"/>
      <c r="BJ237" s="25"/>
      <c r="BK237" s="25"/>
      <c r="BL237" s="25"/>
      <c r="BM237" s="25"/>
      <c r="BN237" s="25"/>
      <c r="BO237" s="25"/>
      <c r="BP237" s="25"/>
      <c r="BQ237" s="25"/>
      <c r="BR237" s="25"/>
      <c r="BS237" s="25"/>
      <c r="BT237" s="25"/>
      <c r="BU237" s="25"/>
      <c r="BV237" s="25"/>
      <c r="BW237" s="25"/>
      <c r="BX237" s="25"/>
      <c r="BY237" s="25"/>
      <c r="BZ237" s="25"/>
      <c r="CA237" s="25"/>
      <c r="CB237" s="25"/>
      <c r="CC237" s="25"/>
      <c r="CD237" s="25"/>
      <c r="CE237" s="25"/>
      <c r="CF237" s="25"/>
      <c r="CG237" s="25"/>
      <c r="CH237" s="25"/>
      <c r="CI237" s="25"/>
      <c r="CJ237" s="25"/>
      <c r="CK237" s="25"/>
      <c r="CL237" s="25"/>
      <c r="CM237" s="25"/>
      <c r="CN237" s="25"/>
      <c r="CO237" s="25"/>
      <c r="CP237" s="25"/>
      <c r="CQ237" s="25"/>
      <c r="CR237" s="25"/>
      <c r="CS237" s="25"/>
      <c r="CT237" s="25"/>
      <c r="CU237" s="25"/>
      <c r="CV237" s="25"/>
      <c r="CW237" s="25"/>
      <c r="CX237" s="25"/>
      <c r="CY237" s="25"/>
      <c r="CZ237" s="25"/>
      <c r="DA237" s="25"/>
      <c r="DB237" s="25"/>
      <c r="DC237" s="25"/>
      <c r="DD237" s="25"/>
      <c r="DE237" s="25"/>
      <c r="DF237" s="25"/>
      <c r="DG237" s="25"/>
      <c r="DH237" s="25"/>
      <c r="DI237" s="25"/>
      <c r="DJ237" s="25"/>
      <c r="DK237" s="25"/>
      <c r="DL237" s="25"/>
      <c r="DM237" s="25"/>
      <c r="DN237" s="25"/>
      <c r="DO237" s="25"/>
      <c r="DP237" s="25"/>
      <c r="DQ237" s="25"/>
    </row>
    <row r="238" spans="1:121" s="29" customFormat="1" x14ac:dyDescent="0.35">
      <c r="A238" s="25" t="s">
        <v>6109</v>
      </c>
      <c r="B238" s="25">
        <f t="shared" si="6"/>
        <v>10</v>
      </c>
      <c r="C238" s="25"/>
      <c r="D238" s="25"/>
      <c r="E238" s="25"/>
      <c r="F238" s="25"/>
      <c r="G238" s="25"/>
      <c r="H238" s="25"/>
      <c r="I238" s="25"/>
      <c r="J238" s="25"/>
      <c r="K238" s="25" t="s">
        <v>2488</v>
      </c>
      <c r="L238" s="25" t="s">
        <v>6341</v>
      </c>
      <c r="M238" s="25"/>
      <c r="N238" s="25"/>
      <c r="O238" s="25" t="s">
        <v>721</v>
      </c>
      <c r="P238" s="25"/>
      <c r="Q238" s="25"/>
      <c r="R238" s="25"/>
      <c r="S238" s="25" t="s">
        <v>119</v>
      </c>
      <c r="T238" s="25"/>
      <c r="U238" s="25"/>
      <c r="V238" s="25"/>
      <c r="W238" s="25"/>
      <c r="X238" s="25">
        <f t="shared" si="7"/>
        <v>1</v>
      </c>
      <c r="Y238" s="25" t="s">
        <v>2487</v>
      </c>
      <c r="Z238" s="25"/>
      <c r="AA238" s="25"/>
      <c r="AB238" s="25"/>
      <c r="AC238" s="25"/>
      <c r="AD238" s="25"/>
      <c r="AE238" s="25"/>
      <c r="AF238" s="25"/>
      <c r="AG238" s="25"/>
      <c r="AH238" s="25"/>
      <c r="AI238" s="25" t="s">
        <v>2488</v>
      </c>
      <c r="AJ238" s="25"/>
      <c r="AK238" s="25"/>
      <c r="AL238" s="25"/>
      <c r="AM238" s="25"/>
      <c r="AN238" s="25"/>
      <c r="AO238" s="25"/>
      <c r="AP238" s="25"/>
      <c r="AQ238" s="25"/>
      <c r="AR238" s="25" t="s">
        <v>2485</v>
      </c>
      <c r="AS238" s="25" t="s">
        <v>1184</v>
      </c>
      <c r="AT238" s="25" t="s">
        <v>2489</v>
      </c>
      <c r="AU238" s="25"/>
      <c r="AV238" s="25"/>
      <c r="AW238" s="25"/>
      <c r="AX238" s="25"/>
      <c r="AY238" s="25"/>
      <c r="AZ238" s="25"/>
      <c r="BA238" s="25"/>
      <c r="BB238" s="25"/>
      <c r="BC238" s="25"/>
      <c r="BD238" s="30"/>
      <c r="BE238" s="30"/>
      <c r="BF238" s="25"/>
      <c r="BG238" s="25"/>
      <c r="BH238" s="25"/>
      <c r="BI238" s="25"/>
      <c r="BJ238" s="25"/>
      <c r="BK238" s="25"/>
      <c r="BL238" s="25"/>
      <c r="BM238" s="25"/>
      <c r="BN238" s="25"/>
      <c r="BO238" s="25"/>
      <c r="BP238" s="25"/>
      <c r="BQ238" s="25"/>
      <c r="BR238" s="25"/>
      <c r="BS238" s="25"/>
      <c r="BT238" s="25"/>
      <c r="BU238" s="25"/>
      <c r="BV238" s="25"/>
      <c r="BW238" s="25"/>
      <c r="BX238" s="25"/>
      <c r="BY238" s="25"/>
      <c r="BZ238" s="25"/>
      <c r="CA238" s="25"/>
      <c r="CB238" s="25"/>
      <c r="CC238" s="25"/>
      <c r="CD238" s="25"/>
      <c r="CE238" s="25"/>
      <c r="CF238" s="25"/>
      <c r="CG238" s="25"/>
      <c r="CH238" s="25"/>
      <c r="CI238" s="25"/>
      <c r="CJ238" s="25"/>
      <c r="CK238" s="25"/>
      <c r="CL238" s="25"/>
      <c r="CM238" s="25"/>
      <c r="CN238" s="25"/>
      <c r="CO238" s="25"/>
      <c r="CP238" s="25"/>
      <c r="CQ238" s="25"/>
      <c r="CR238" s="25"/>
      <c r="CS238" s="25"/>
      <c r="CT238" s="25"/>
      <c r="CU238" s="25"/>
      <c r="CV238" s="25"/>
      <c r="CW238" s="25"/>
      <c r="CX238" s="25"/>
      <c r="CY238" s="25"/>
      <c r="CZ238" s="25"/>
      <c r="DA238" s="25"/>
      <c r="DB238" s="25"/>
      <c r="DC238" s="25"/>
      <c r="DD238" s="25"/>
      <c r="DE238" s="25"/>
      <c r="DF238" s="25"/>
      <c r="DG238" s="25"/>
      <c r="DH238" s="25"/>
      <c r="DI238" s="25"/>
      <c r="DJ238" s="25"/>
      <c r="DK238" s="25"/>
      <c r="DL238" s="25"/>
      <c r="DM238" s="25"/>
      <c r="DN238" s="25"/>
      <c r="DO238" s="25"/>
      <c r="DP238" s="25"/>
      <c r="DQ238" s="25"/>
    </row>
    <row r="239" spans="1:121" s="29" customFormat="1" x14ac:dyDescent="0.35">
      <c r="A239" s="25" t="s">
        <v>6109</v>
      </c>
      <c r="B239" s="25">
        <f t="shared" si="6"/>
        <v>10</v>
      </c>
      <c r="C239" s="25"/>
      <c r="D239" s="25"/>
      <c r="E239" s="25"/>
      <c r="F239" s="25"/>
      <c r="G239" s="25"/>
      <c r="H239" s="25"/>
      <c r="I239" s="25"/>
      <c r="J239" s="25"/>
      <c r="K239" s="25" t="s">
        <v>2434</v>
      </c>
      <c r="L239" s="25" t="s">
        <v>6341</v>
      </c>
      <c r="M239" s="25"/>
      <c r="N239" s="25"/>
      <c r="O239" s="25" t="s">
        <v>721</v>
      </c>
      <c r="P239" s="25"/>
      <c r="Q239" s="25"/>
      <c r="R239" s="25"/>
      <c r="S239" s="25" t="s">
        <v>119</v>
      </c>
      <c r="T239" s="25"/>
      <c r="U239" s="25"/>
      <c r="V239" s="25"/>
      <c r="W239" s="25"/>
      <c r="X239" s="25">
        <f t="shared" si="7"/>
        <v>1</v>
      </c>
      <c r="Y239" s="25" t="s">
        <v>2432</v>
      </c>
      <c r="Z239" s="25"/>
      <c r="AA239" s="25"/>
      <c r="AB239" s="25"/>
      <c r="AC239" s="25"/>
      <c r="AD239" s="25"/>
      <c r="AE239" s="25"/>
      <c r="AF239" s="25"/>
      <c r="AG239" s="25"/>
      <c r="AH239" s="25"/>
      <c r="AI239" s="25" t="s">
        <v>2434</v>
      </c>
      <c r="AJ239" s="25"/>
      <c r="AK239" s="25"/>
      <c r="AL239" s="25"/>
      <c r="AM239" s="25"/>
      <c r="AN239" s="25"/>
      <c r="AO239" s="25"/>
      <c r="AP239" s="25"/>
      <c r="AQ239" s="25"/>
      <c r="AR239" s="25" t="s">
        <v>2433</v>
      </c>
      <c r="AS239" s="25" t="s">
        <v>1187</v>
      </c>
      <c r="AT239" s="25" t="s">
        <v>2435</v>
      </c>
      <c r="AU239" s="25"/>
      <c r="AV239" s="25"/>
      <c r="AW239" s="25"/>
      <c r="AX239" s="25"/>
      <c r="AY239" s="25"/>
      <c r="AZ239" s="25"/>
      <c r="BA239" s="25"/>
      <c r="BB239" s="25"/>
      <c r="BC239" s="25"/>
      <c r="BD239" s="30"/>
      <c r="BE239" s="30"/>
      <c r="BF239" s="25"/>
      <c r="BG239" s="25"/>
      <c r="BH239" s="25"/>
      <c r="BI239" s="25"/>
      <c r="BJ239" s="25"/>
      <c r="BK239" s="25"/>
      <c r="BL239" s="25"/>
      <c r="BM239" s="25"/>
      <c r="BN239" s="25"/>
      <c r="BO239" s="25"/>
      <c r="BP239" s="25"/>
      <c r="BQ239" s="25"/>
      <c r="BR239" s="25"/>
      <c r="BS239" s="25"/>
      <c r="BT239" s="25"/>
      <c r="BU239" s="25"/>
      <c r="BV239" s="25"/>
      <c r="BW239" s="25"/>
      <c r="BX239" s="25"/>
      <c r="BY239" s="25"/>
      <c r="BZ239" s="25"/>
      <c r="CA239" s="25"/>
      <c r="CB239" s="25"/>
      <c r="CC239" s="25"/>
      <c r="CD239" s="25"/>
      <c r="CE239" s="25"/>
      <c r="CF239" s="25"/>
      <c r="CG239" s="25"/>
      <c r="CH239" s="25"/>
      <c r="CI239" s="25"/>
      <c r="CJ239" s="25"/>
      <c r="CK239" s="25"/>
      <c r="CL239" s="25"/>
      <c r="CM239" s="25"/>
      <c r="CN239" s="25"/>
      <c r="CO239" s="25"/>
      <c r="CP239" s="25"/>
      <c r="CQ239" s="25"/>
      <c r="CR239" s="25"/>
      <c r="CS239" s="25"/>
      <c r="CT239" s="25"/>
      <c r="CU239" s="25"/>
      <c r="CV239" s="25"/>
      <c r="CW239" s="25"/>
      <c r="CX239" s="25"/>
      <c r="CY239" s="25"/>
      <c r="CZ239" s="25"/>
      <c r="DA239" s="25"/>
      <c r="DB239" s="25"/>
      <c r="DC239" s="25"/>
      <c r="DD239" s="25"/>
      <c r="DE239" s="25"/>
      <c r="DF239" s="25"/>
      <c r="DG239" s="25"/>
      <c r="DH239" s="25"/>
      <c r="DI239" s="25"/>
      <c r="DJ239" s="25"/>
      <c r="DK239" s="25"/>
      <c r="DL239" s="25"/>
      <c r="DM239" s="25"/>
      <c r="DN239" s="25"/>
      <c r="DO239" s="25"/>
      <c r="DP239" s="25"/>
      <c r="DQ239" s="25"/>
    </row>
    <row r="240" spans="1:121" s="29" customFormat="1" x14ac:dyDescent="0.35">
      <c r="A240" s="25" t="s">
        <v>6109</v>
      </c>
      <c r="B240" s="25">
        <f t="shared" si="6"/>
        <v>5</v>
      </c>
      <c r="C240" s="25"/>
      <c r="D240" s="25"/>
      <c r="E240" s="25"/>
      <c r="F240" s="25"/>
      <c r="G240" s="25"/>
      <c r="H240" s="25"/>
      <c r="I240" s="25"/>
      <c r="J240" s="25"/>
      <c r="K240" s="25" t="s">
        <v>6817</v>
      </c>
      <c r="L240" s="25" t="s">
        <v>6341</v>
      </c>
      <c r="M240" s="25"/>
      <c r="N240" s="25"/>
      <c r="O240" s="25" t="s">
        <v>6807</v>
      </c>
      <c r="P240" s="25"/>
      <c r="Q240" s="25" t="s">
        <v>119</v>
      </c>
      <c r="R240" s="25"/>
      <c r="S240" s="25"/>
      <c r="T240" s="25"/>
      <c r="U240" s="25"/>
      <c r="V240" s="25"/>
      <c r="W240" s="25"/>
      <c r="X240" s="25">
        <f t="shared" si="7"/>
        <v>1</v>
      </c>
      <c r="Y240" s="25"/>
      <c r="Z240" s="25"/>
      <c r="AA240" s="25"/>
      <c r="AB240" s="25"/>
      <c r="AC240" s="25"/>
      <c r="AD240" s="25"/>
      <c r="AE240" s="25"/>
      <c r="AF240" s="25"/>
      <c r="AG240" s="25"/>
      <c r="AH240" s="25"/>
      <c r="AI240" s="25"/>
      <c r="AJ240" s="25"/>
      <c r="AK240" s="25"/>
      <c r="AL240" s="25"/>
      <c r="AM240" s="25"/>
      <c r="AN240" s="25"/>
      <c r="AO240" s="25"/>
      <c r="AP240" s="25"/>
      <c r="AQ240" s="25"/>
      <c r="AR240" s="25"/>
      <c r="AS240" s="25"/>
      <c r="AT240" s="25"/>
      <c r="AU240" s="25"/>
      <c r="AV240" s="25"/>
      <c r="AW240" s="25"/>
      <c r="AX240" s="25"/>
      <c r="AY240" s="25"/>
      <c r="AZ240" s="25"/>
      <c r="BA240" s="25"/>
      <c r="BB240" s="25"/>
      <c r="BC240" s="25"/>
      <c r="BD240" s="30"/>
      <c r="BE240" s="30"/>
      <c r="BF240" s="25"/>
      <c r="BG240" s="25"/>
      <c r="BH240" s="25"/>
      <c r="BI240" s="25"/>
      <c r="BJ240" s="25"/>
      <c r="BK240" s="25"/>
      <c r="BL240" s="25"/>
      <c r="BM240" s="25"/>
      <c r="BN240" s="25"/>
      <c r="BO240" s="25"/>
      <c r="BP240" s="25"/>
      <c r="BQ240" s="25"/>
      <c r="BR240" s="25"/>
      <c r="BS240" s="25"/>
      <c r="BT240" s="25"/>
      <c r="BU240" s="25"/>
      <c r="BV240" s="25"/>
      <c r="BW240" s="25"/>
      <c r="BX240" s="25"/>
      <c r="BY240" s="25"/>
      <c r="BZ240" s="25"/>
      <c r="CA240" s="25"/>
      <c r="CB240" s="25"/>
      <c r="CC240" s="25"/>
      <c r="CD240" s="25"/>
      <c r="CE240" s="25"/>
      <c r="CF240" s="25"/>
      <c r="CG240" s="25"/>
      <c r="CH240" s="25"/>
      <c r="CI240" s="25"/>
      <c r="CJ240" s="25"/>
      <c r="CK240" s="25"/>
      <c r="CL240" s="25"/>
      <c r="CM240" s="25"/>
      <c r="CN240" s="25"/>
      <c r="CO240" s="25"/>
      <c r="CP240" s="25"/>
      <c r="CQ240" s="25"/>
      <c r="CR240" s="25"/>
      <c r="CS240" s="25"/>
      <c r="CT240" s="25"/>
      <c r="CU240" s="25"/>
      <c r="CV240" s="25"/>
      <c r="CW240" s="25"/>
      <c r="CX240" s="25"/>
      <c r="CY240" s="25"/>
      <c r="CZ240" s="25"/>
      <c r="DA240" s="25"/>
      <c r="DB240" s="25"/>
      <c r="DC240" s="25"/>
      <c r="DD240" s="25"/>
      <c r="DE240" s="25"/>
      <c r="DF240" s="25"/>
      <c r="DG240" s="25"/>
      <c r="DH240" s="25"/>
      <c r="DI240" s="25"/>
      <c r="DJ240" s="25"/>
      <c r="DK240" s="25"/>
      <c r="DL240" s="25"/>
      <c r="DM240" s="25"/>
      <c r="DN240" s="25"/>
      <c r="DO240" s="25"/>
      <c r="DP240" s="25"/>
      <c r="DQ240" s="25"/>
    </row>
    <row r="241" spans="1:121" s="29" customFormat="1" x14ac:dyDescent="0.35">
      <c r="A241" s="25" t="s">
        <v>6109</v>
      </c>
      <c r="B241" s="25">
        <f t="shared" si="6"/>
        <v>12</v>
      </c>
      <c r="C241" s="25"/>
      <c r="D241" s="25"/>
      <c r="E241" s="25"/>
      <c r="F241" s="25"/>
      <c r="G241" s="25"/>
      <c r="H241" s="25"/>
      <c r="I241" s="25"/>
      <c r="J241" s="25"/>
      <c r="K241" s="25" t="s">
        <v>2629</v>
      </c>
      <c r="L241" s="25" t="s">
        <v>6341</v>
      </c>
      <c r="M241" s="25"/>
      <c r="N241" s="25"/>
      <c r="O241" s="25" t="s">
        <v>721</v>
      </c>
      <c r="P241" s="25"/>
      <c r="Q241" s="25"/>
      <c r="R241" s="25"/>
      <c r="S241" s="25" t="s">
        <v>119</v>
      </c>
      <c r="T241" s="25" t="s">
        <v>119</v>
      </c>
      <c r="U241" s="25"/>
      <c r="V241" s="25"/>
      <c r="W241" s="25"/>
      <c r="X241" s="25">
        <f t="shared" si="7"/>
        <v>2</v>
      </c>
      <c r="Y241" s="25" t="s">
        <v>2627</v>
      </c>
      <c r="Z241" s="25"/>
      <c r="AA241" s="25"/>
      <c r="AB241" s="25"/>
      <c r="AC241" s="25"/>
      <c r="AD241" s="25"/>
      <c r="AE241" s="25"/>
      <c r="AF241" s="25"/>
      <c r="AG241" s="25"/>
      <c r="AH241" s="25"/>
      <c r="AI241" s="25" t="s">
        <v>2629</v>
      </c>
      <c r="AJ241" s="25"/>
      <c r="AK241" s="25"/>
      <c r="AL241" s="25"/>
      <c r="AM241" s="25"/>
      <c r="AN241" s="25"/>
      <c r="AO241" s="25"/>
      <c r="AP241" s="25"/>
      <c r="AQ241" s="25" t="s">
        <v>6185</v>
      </c>
      <c r="AR241" s="25" t="s">
        <v>2628</v>
      </c>
      <c r="AS241" s="25" t="s">
        <v>1187</v>
      </c>
      <c r="AT241" s="25" t="s">
        <v>2630</v>
      </c>
      <c r="AU241" s="25"/>
      <c r="AV241" s="25"/>
      <c r="AW241" s="25"/>
      <c r="AX241" s="25"/>
      <c r="AY241" s="25"/>
      <c r="AZ241" s="25"/>
      <c r="BA241" s="25"/>
      <c r="BB241" s="25"/>
      <c r="BC241" s="25"/>
      <c r="BD241" s="30"/>
      <c r="BE241" s="30"/>
      <c r="BF241" s="25"/>
      <c r="BG241" s="25"/>
      <c r="BH241" s="25"/>
      <c r="BI241" s="25"/>
      <c r="BJ241" s="25"/>
      <c r="BK241" s="25"/>
      <c r="BL241" s="25"/>
      <c r="BM241" s="25"/>
      <c r="BN241" s="25"/>
      <c r="BO241" s="25"/>
      <c r="BP241" s="25"/>
      <c r="BQ241" s="25"/>
      <c r="BR241" s="25"/>
      <c r="BS241" s="25"/>
      <c r="BT241" s="25"/>
      <c r="BU241" s="25"/>
      <c r="BV241" s="25"/>
      <c r="BW241" s="25"/>
      <c r="BX241" s="25"/>
      <c r="BY241" s="25"/>
      <c r="BZ241" s="25"/>
      <c r="CA241" s="25"/>
      <c r="CB241" s="25"/>
      <c r="CC241" s="25"/>
      <c r="CD241" s="25"/>
      <c r="CE241" s="25"/>
      <c r="CF241" s="25"/>
      <c r="CG241" s="25"/>
      <c r="CH241" s="25"/>
      <c r="CI241" s="25"/>
      <c r="CJ241" s="25"/>
      <c r="CK241" s="25"/>
      <c r="CL241" s="25"/>
      <c r="CM241" s="25"/>
      <c r="CN241" s="25"/>
      <c r="CO241" s="25"/>
      <c r="CP241" s="25"/>
      <c r="CQ241" s="25"/>
      <c r="CR241" s="25"/>
      <c r="CS241" s="25"/>
      <c r="CT241" s="25"/>
      <c r="CU241" s="25"/>
      <c r="CV241" s="25"/>
      <c r="CW241" s="25"/>
      <c r="CX241" s="25"/>
      <c r="CY241" s="25"/>
      <c r="CZ241" s="25"/>
      <c r="DA241" s="25"/>
      <c r="DB241" s="25"/>
      <c r="DC241" s="25"/>
      <c r="DD241" s="25"/>
      <c r="DE241" s="25"/>
      <c r="DF241" s="25"/>
      <c r="DG241" s="25"/>
      <c r="DH241" s="25"/>
      <c r="DI241" s="25"/>
      <c r="DJ241" s="25"/>
      <c r="DK241" s="25"/>
      <c r="DL241" s="25"/>
      <c r="DM241" s="25"/>
      <c r="DN241" s="25"/>
      <c r="DO241" s="25"/>
      <c r="DP241" s="25"/>
      <c r="DQ241" s="25"/>
    </row>
    <row r="242" spans="1:121" s="29" customFormat="1" x14ac:dyDescent="0.35">
      <c r="A242" s="29" t="s">
        <v>6109</v>
      </c>
      <c r="B242" s="29">
        <f t="shared" si="6"/>
        <v>9</v>
      </c>
      <c r="K242" s="29" t="s">
        <v>7250</v>
      </c>
      <c r="L242" s="29" t="s">
        <v>6607</v>
      </c>
      <c r="N242" s="29" t="s">
        <v>6341</v>
      </c>
      <c r="O242" s="29" t="s">
        <v>6587</v>
      </c>
      <c r="R242" s="29" t="s">
        <v>119</v>
      </c>
      <c r="X242" s="29">
        <f t="shared" si="7"/>
        <v>1</v>
      </c>
      <c r="AJ242" s="29" t="s">
        <v>6381</v>
      </c>
      <c r="AQ242" s="29" t="s">
        <v>6185</v>
      </c>
      <c r="AU242" s="29" t="s">
        <v>6382</v>
      </c>
    </row>
    <row r="243" spans="1:121" s="29" customFormat="1" x14ac:dyDescent="0.35">
      <c r="A243" s="25" t="s">
        <v>6109</v>
      </c>
      <c r="B243" s="25">
        <f t="shared" si="6"/>
        <v>10</v>
      </c>
      <c r="C243" s="25"/>
      <c r="D243" s="25"/>
      <c r="E243" s="25"/>
      <c r="F243" s="25"/>
      <c r="G243" s="25"/>
      <c r="H243" s="25"/>
      <c r="I243" s="25"/>
      <c r="J243" s="25"/>
      <c r="K243" s="25" t="s">
        <v>2497</v>
      </c>
      <c r="L243" s="25" t="s">
        <v>6341</v>
      </c>
      <c r="M243" s="25"/>
      <c r="N243" s="25"/>
      <c r="O243" s="25" t="s">
        <v>721</v>
      </c>
      <c r="P243" s="25"/>
      <c r="Q243" s="25"/>
      <c r="R243" s="25"/>
      <c r="S243" s="25" t="s">
        <v>119</v>
      </c>
      <c r="T243" s="25"/>
      <c r="U243" s="25"/>
      <c r="V243" s="25"/>
      <c r="W243" s="25"/>
      <c r="X243" s="25">
        <f t="shared" si="7"/>
        <v>1</v>
      </c>
      <c r="Y243" s="25" t="s">
        <v>2496</v>
      </c>
      <c r="Z243" s="25"/>
      <c r="AA243" s="25"/>
      <c r="AB243" s="25"/>
      <c r="AC243" s="25"/>
      <c r="AD243" s="25"/>
      <c r="AE243" s="25"/>
      <c r="AF243" s="25"/>
      <c r="AG243" s="25"/>
      <c r="AH243" s="25"/>
      <c r="AI243" s="25" t="s">
        <v>2497</v>
      </c>
      <c r="AJ243" s="25"/>
      <c r="AK243" s="25"/>
      <c r="AL243" s="25"/>
      <c r="AM243" s="25"/>
      <c r="AN243" s="25"/>
      <c r="AO243" s="25"/>
      <c r="AP243" s="25"/>
      <c r="AQ243" s="25"/>
      <c r="AR243" s="25" t="s">
        <v>938</v>
      </c>
      <c r="AS243" s="25" t="s">
        <v>2495</v>
      </c>
      <c r="AT243" s="25" t="s">
        <v>818</v>
      </c>
      <c r="AU243" s="25"/>
      <c r="AV243" s="25"/>
      <c r="AW243" s="25"/>
      <c r="AX243" s="25"/>
      <c r="AY243" s="25"/>
      <c r="AZ243" s="25"/>
      <c r="BA243" s="25"/>
      <c r="BB243" s="25"/>
      <c r="BC243" s="25"/>
      <c r="BD243" s="30"/>
      <c r="BE243" s="30"/>
      <c r="BF243" s="25"/>
      <c r="BG243" s="25"/>
      <c r="BH243" s="25"/>
      <c r="BI243" s="25"/>
      <c r="BJ243" s="25"/>
      <c r="BK243" s="25"/>
      <c r="BL243" s="25"/>
      <c r="BM243" s="25"/>
      <c r="BN243" s="25"/>
      <c r="BO243" s="25"/>
      <c r="BP243" s="25"/>
      <c r="BQ243" s="25"/>
      <c r="BR243" s="25"/>
      <c r="BS243" s="25"/>
      <c r="BT243" s="25"/>
      <c r="BU243" s="25"/>
      <c r="BV243" s="25"/>
      <c r="BW243" s="25"/>
      <c r="BX243" s="25"/>
      <c r="BY243" s="25"/>
      <c r="BZ243" s="25"/>
      <c r="CA243" s="25"/>
      <c r="CB243" s="25"/>
      <c r="CC243" s="25"/>
      <c r="CD243" s="25"/>
      <c r="CE243" s="25"/>
      <c r="CF243" s="25"/>
      <c r="CG243" s="25"/>
      <c r="CH243" s="25"/>
      <c r="CI243" s="25"/>
      <c r="CJ243" s="25"/>
      <c r="CK243" s="25"/>
      <c r="CL243" s="25"/>
      <c r="CM243" s="25"/>
      <c r="CN243" s="25"/>
      <c r="CO243" s="25"/>
      <c r="CP243" s="25"/>
      <c r="CQ243" s="25"/>
      <c r="CR243" s="25"/>
      <c r="CS243" s="25"/>
      <c r="CT243" s="25"/>
      <c r="CU243" s="25"/>
      <c r="CV243" s="25"/>
      <c r="CW243" s="25"/>
      <c r="CX243" s="25"/>
      <c r="CY243" s="25"/>
      <c r="CZ243" s="25"/>
      <c r="DA243" s="25"/>
      <c r="DB243" s="25"/>
      <c r="DC243" s="25"/>
      <c r="DD243" s="25"/>
      <c r="DE243" s="25"/>
      <c r="DF243" s="25"/>
      <c r="DG243" s="25"/>
      <c r="DH243" s="25"/>
      <c r="DI243" s="25"/>
      <c r="DJ243" s="25"/>
      <c r="DK243" s="25"/>
      <c r="DL243" s="25"/>
      <c r="DM243" s="25"/>
      <c r="DN243" s="25"/>
      <c r="DO243" s="25"/>
      <c r="DP243" s="25"/>
      <c r="DQ243" s="25"/>
    </row>
    <row r="244" spans="1:121" s="29" customFormat="1" x14ac:dyDescent="0.35">
      <c r="A244" s="25" t="s">
        <v>6109</v>
      </c>
      <c r="B244" s="25">
        <f t="shared" si="6"/>
        <v>10</v>
      </c>
      <c r="C244" s="25"/>
      <c r="D244" s="25"/>
      <c r="E244" s="25"/>
      <c r="F244" s="25"/>
      <c r="G244" s="25"/>
      <c r="H244" s="25"/>
      <c r="I244" s="25"/>
      <c r="J244" s="25"/>
      <c r="K244" s="25" t="s">
        <v>2106</v>
      </c>
      <c r="L244" s="25" t="s">
        <v>6341</v>
      </c>
      <c r="M244" s="25"/>
      <c r="N244" s="25"/>
      <c r="O244" s="25" t="s">
        <v>721</v>
      </c>
      <c r="P244" s="25"/>
      <c r="Q244" s="25"/>
      <c r="R244" s="25"/>
      <c r="S244" s="25" t="s">
        <v>119</v>
      </c>
      <c r="T244" s="25"/>
      <c r="U244" s="25"/>
      <c r="V244" s="25"/>
      <c r="W244" s="25"/>
      <c r="X244" s="25">
        <f t="shared" si="7"/>
        <v>1</v>
      </c>
      <c r="Y244" s="25" t="s">
        <v>2105</v>
      </c>
      <c r="Z244" s="25"/>
      <c r="AA244" s="25"/>
      <c r="AB244" s="25"/>
      <c r="AC244" s="25"/>
      <c r="AD244" s="25"/>
      <c r="AE244" s="25"/>
      <c r="AF244" s="25"/>
      <c r="AG244" s="25"/>
      <c r="AH244" s="25"/>
      <c r="AI244" s="25" t="s">
        <v>2106</v>
      </c>
      <c r="AJ244" s="25"/>
      <c r="AK244" s="25"/>
      <c r="AL244" s="25"/>
      <c r="AM244" s="25"/>
      <c r="AN244" s="25"/>
      <c r="AO244" s="25"/>
      <c r="AP244" s="25"/>
      <c r="AQ244" s="25"/>
      <c r="AR244" s="25" t="s">
        <v>737</v>
      </c>
      <c r="AS244" s="25" t="s">
        <v>909</v>
      </c>
      <c r="AT244" s="25" t="s">
        <v>1878</v>
      </c>
      <c r="AU244" s="25"/>
      <c r="AV244" s="25"/>
      <c r="AW244" s="25"/>
      <c r="AX244" s="25"/>
      <c r="AY244" s="25"/>
      <c r="AZ244" s="25"/>
      <c r="BA244" s="25"/>
      <c r="BB244" s="25"/>
      <c r="BC244" s="25"/>
      <c r="BD244" s="30"/>
      <c r="BE244" s="30"/>
      <c r="BF244" s="25"/>
      <c r="BG244" s="25"/>
      <c r="BH244" s="25"/>
      <c r="BI244" s="25"/>
      <c r="BJ244" s="25"/>
      <c r="BK244" s="25"/>
      <c r="BL244" s="25"/>
      <c r="BM244" s="25"/>
      <c r="BN244" s="25"/>
      <c r="BO244" s="25"/>
      <c r="BP244" s="25"/>
      <c r="BQ244" s="25"/>
      <c r="BR244" s="25"/>
      <c r="BS244" s="25"/>
      <c r="BT244" s="25"/>
      <c r="BU244" s="25"/>
      <c r="BV244" s="25"/>
      <c r="BW244" s="25"/>
      <c r="BX244" s="25"/>
      <c r="BY244" s="25"/>
      <c r="BZ244" s="25"/>
      <c r="CA244" s="25"/>
      <c r="CB244" s="25"/>
      <c r="CC244" s="25"/>
      <c r="CD244" s="25"/>
      <c r="CE244" s="25"/>
      <c r="CF244" s="25"/>
      <c r="CG244" s="25"/>
      <c r="CH244" s="25"/>
      <c r="CI244" s="25"/>
      <c r="CJ244" s="25"/>
      <c r="CK244" s="25"/>
      <c r="CL244" s="25"/>
      <c r="CM244" s="25"/>
      <c r="CN244" s="25"/>
      <c r="CO244" s="25"/>
      <c r="CP244" s="25"/>
      <c r="CQ244" s="25"/>
      <c r="CR244" s="25"/>
      <c r="CS244" s="25"/>
      <c r="CT244" s="25"/>
      <c r="CU244" s="25"/>
      <c r="CV244" s="25"/>
      <c r="CW244" s="25"/>
      <c r="CX244" s="25"/>
      <c r="CY244" s="25"/>
      <c r="CZ244" s="25"/>
      <c r="DA244" s="25"/>
      <c r="DB244" s="25"/>
      <c r="DC244" s="25"/>
      <c r="DD244" s="25"/>
      <c r="DE244" s="25"/>
      <c r="DF244" s="25"/>
      <c r="DG244" s="25"/>
      <c r="DH244" s="25"/>
      <c r="DI244" s="25"/>
      <c r="DJ244" s="25"/>
      <c r="DK244" s="25"/>
      <c r="DL244" s="25"/>
      <c r="DM244" s="25"/>
      <c r="DN244" s="25"/>
      <c r="DO244" s="25"/>
      <c r="DP244" s="25"/>
      <c r="DQ244" s="25"/>
    </row>
    <row r="245" spans="1:121" x14ac:dyDescent="0.35">
      <c r="A245" s="25" t="s">
        <v>6109</v>
      </c>
      <c r="B245" s="25">
        <f t="shared" si="6"/>
        <v>14</v>
      </c>
      <c r="K245" s="25" t="s">
        <v>199</v>
      </c>
      <c r="L245" s="25" t="s">
        <v>6341</v>
      </c>
      <c r="N245" s="25"/>
      <c r="O245" s="25" t="s">
        <v>721</v>
      </c>
      <c r="P245" s="25" t="s">
        <v>119</v>
      </c>
      <c r="Q245" s="25" t="s">
        <v>119</v>
      </c>
      <c r="S245" s="25" t="s">
        <v>119</v>
      </c>
      <c r="T245" s="25" t="s">
        <v>119</v>
      </c>
      <c r="X245" s="25">
        <f t="shared" si="7"/>
        <v>4</v>
      </c>
      <c r="Y245" s="25" t="s">
        <v>200</v>
      </c>
      <c r="AI245" s="25" t="s">
        <v>199</v>
      </c>
      <c r="AQ245" s="25" t="s">
        <v>6185</v>
      </c>
      <c r="AR245" s="25" t="s">
        <v>1213</v>
      </c>
      <c r="AS245" s="25" t="s">
        <v>1214</v>
      </c>
      <c r="AT245" s="25" t="s">
        <v>1215</v>
      </c>
      <c r="BD245" s="30"/>
      <c r="BE245" s="30"/>
      <c r="CY245" s="25"/>
    </row>
    <row r="246" spans="1:121" x14ac:dyDescent="0.35">
      <c r="A246" s="25" t="s">
        <v>6109</v>
      </c>
      <c r="B246" s="25">
        <f t="shared" si="6"/>
        <v>10</v>
      </c>
      <c r="K246" s="25" t="s">
        <v>2412</v>
      </c>
      <c r="L246" s="25" t="s">
        <v>6341</v>
      </c>
      <c r="N246" s="25"/>
      <c r="O246" s="25" t="s">
        <v>721</v>
      </c>
      <c r="S246" s="25" t="s">
        <v>119</v>
      </c>
      <c r="X246" s="25">
        <f t="shared" si="7"/>
        <v>1</v>
      </c>
      <c r="Y246" s="25" t="s">
        <v>2411</v>
      </c>
      <c r="AI246" s="25" t="s">
        <v>2412</v>
      </c>
      <c r="AR246" s="25" t="s">
        <v>1185</v>
      </c>
      <c r="AS246" s="25" t="s">
        <v>1187</v>
      </c>
      <c r="AT246" s="25" t="s">
        <v>1271</v>
      </c>
      <c r="BD246" s="30"/>
      <c r="BE246" s="30"/>
      <c r="CY246" s="25"/>
    </row>
    <row r="247" spans="1:121" x14ac:dyDescent="0.35">
      <c r="A247" s="25" t="s">
        <v>6109</v>
      </c>
      <c r="B247" s="25">
        <f t="shared" si="6"/>
        <v>10</v>
      </c>
      <c r="K247" s="25" t="s">
        <v>2094</v>
      </c>
      <c r="L247" s="25" t="s">
        <v>6341</v>
      </c>
      <c r="N247" s="25"/>
      <c r="O247" s="25" t="s">
        <v>721</v>
      </c>
      <c r="S247" s="25" t="s">
        <v>119</v>
      </c>
      <c r="X247" s="25">
        <f t="shared" si="7"/>
        <v>1</v>
      </c>
      <c r="Y247" s="25" t="s">
        <v>2093</v>
      </c>
      <c r="AI247" s="25" t="s">
        <v>2094</v>
      </c>
      <c r="AR247" s="25" t="s">
        <v>756</v>
      </c>
      <c r="AS247" s="25" t="s">
        <v>956</v>
      </c>
      <c r="AT247" s="25" t="s">
        <v>1383</v>
      </c>
      <c r="BD247" s="30"/>
      <c r="BE247" s="30"/>
      <c r="CY247" s="25"/>
    </row>
    <row r="248" spans="1:121" x14ac:dyDescent="0.35">
      <c r="A248" s="25" t="s">
        <v>6109</v>
      </c>
      <c r="B248" s="25">
        <f t="shared" si="6"/>
        <v>10</v>
      </c>
      <c r="K248" s="25" t="s">
        <v>2861</v>
      </c>
      <c r="L248" s="25" t="s">
        <v>6341</v>
      </c>
      <c r="N248" s="25"/>
      <c r="O248" s="25" t="s">
        <v>721</v>
      </c>
      <c r="S248" s="25" t="s">
        <v>119</v>
      </c>
      <c r="X248" s="25">
        <f t="shared" si="7"/>
        <v>1</v>
      </c>
      <c r="Y248" s="25" t="s">
        <v>2860</v>
      </c>
      <c r="AI248" s="25" t="s">
        <v>2861</v>
      </c>
      <c r="AR248" s="25" t="s">
        <v>1416</v>
      </c>
      <c r="AS248" s="25" t="s">
        <v>719</v>
      </c>
      <c r="AT248" s="25" t="s">
        <v>2548</v>
      </c>
      <c r="BD248" s="30"/>
      <c r="BE248" s="30"/>
      <c r="CY248" s="25"/>
    </row>
    <row r="249" spans="1:121" x14ac:dyDescent="0.35">
      <c r="A249" s="29" t="s">
        <v>6109</v>
      </c>
      <c r="B249" s="29">
        <f t="shared" si="6"/>
        <v>9</v>
      </c>
      <c r="C249" s="29"/>
      <c r="D249" s="29"/>
      <c r="E249" s="29"/>
      <c r="F249" s="29"/>
      <c r="G249" s="29"/>
      <c r="H249" s="29"/>
      <c r="I249" s="29"/>
      <c r="J249" s="29"/>
      <c r="K249" s="29" t="s">
        <v>6383</v>
      </c>
      <c r="L249" s="29" t="s">
        <v>6608</v>
      </c>
      <c r="M249" s="29"/>
      <c r="N249" s="29" t="s">
        <v>6384</v>
      </c>
      <c r="O249" s="29" t="s">
        <v>6587</v>
      </c>
      <c r="P249" s="29"/>
      <c r="Q249" s="29"/>
      <c r="R249" s="29" t="s">
        <v>119</v>
      </c>
      <c r="S249" s="29"/>
      <c r="T249" s="29"/>
      <c r="U249" s="29"/>
      <c r="V249" s="29"/>
      <c r="W249" s="29"/>
      <c r="X249" s="29">
        <f t="shared" si="7"/>
        <v>1</v>
      </c>
      <c r="Y249" s="29"/>
      <c r="Z249" s="29"/>
      <c r="AA249" s="29"/>
      <c r="AB249" s="29"/>
      <c r="AC249" s="29"/>
      <c r="AD249" s="29"/>
      <c r="AE249" s="29"/>
      <c r="AF249" s="29"/>
      <c r="AG249" s="29"/>
      <c r="AH249" s="29"/>
      <c r="AI249" s="29"/>
      <c r="AJ249" s="29" t="s">
        <v>6383</v>
      </c>
      <c r="AK249" s="29"/>
      <c r="AL249" s="29"/>
      <c r="AM249" s="29"/>
      <c r="AN249" s="29"/>
      <c r="AO249" s="29"/>
      <c r="AP249" s="29"/>
      <c r="AQ249" s="29" t="s">
        <v>6185</v>
      </c>
      <c r="AR249" s="29"/>
      <c r="AS249" s="29"/>
      <c r="AT249" s="29"/>
      <c r="AU249" s="29" t="s">
        <v>1072</v>
      </c>
      <c r="AV249" s="29"/>
      <c r="AW249" s="29"/>
      <c r="AX249" s="29"/>
      <c r="AY249" s="29"/>
      <c r="AZ249" s="29"/>
      <c r="BA249" s="29"/>
      <c r="BB249" s="29"/>
      <c r="BC249" s="29"/>
      <c r="BD249" s="29"/>
      <c r="BE249" s="29"/>
      <c r="BF249" s="29"/>
      <c r="BG249" s="29"/>
      <c r="BH249" s="29"/>
      <c r="BI249" s="29"/>
      <c r="BJ249" s="29"/>
      <c r="BK249" s="29"/>
      <c r="BL249" s="29"/>
      <c r="BM249" s="29"/>
      <c r="BN249" s="29"/>
      <c r="BO249" s="29"/>
      <c r="BP249" s="29"/>
      <c r="BQ249" s="29"/>
      <c r="BR249" s="29"/>
      <c r="BS249" s="29"/>
      <c r="BT249" s="29"/>
      <c r="BU249" s="29"/>
      <c r="BV249" s="29"/>
      <c r="BW249" s="29"/>
      <c r="BX249" s="29"/>
      <c r="BY249" s="29"/>
      <c r="BZ249" s="29"/>
      <c r="CA249" s="29"/>
      <c r="CB249" s="29"/>
      <c r="CC249" s="29"/>
      <c r="CD249" s="29"/>
      <c r="CE249" s="29"/>
      <c r="CF249" s="29"/>
      <c r="CG249" s="29"/>
      <c r="CH249" s="29"/>
      <c r="CI249" s="29"/>
      <c r="CJ249" s="29"/>
      <c r="CK249" s="29"/>
      <c r="CL249" s="29"/>
      <c r="CM249" s="29"/>
      <c r="CN249" s="29"/>
      <c r="CO249" s="29"/>
      <c r="CP249" s="29"/>
      <c r="CQ249" s="29"/>
      <c r="CR249" s="29"/>
      <c r="CS249" s="29"/>
      <c r="CT249" s="29"/>
      <c r="CU249" s="29"/>
      <c r="CV249" s="29"/>
      <c r="CW249" s="29"/>
      <c r="CX249" s="29"/>
      <c r="CY249" s="29"/>
      <c r="CZ249" s="29"/>
      <c r="DA249" s="29"/>
      <c r="DB249" s="29"/>
      <c r="DC249" s="29"/>
      <c r="DD249" s="29"/>
      <c r="DE249" s="29"/>
      <c r="DF249" s="29"/>
      <c r="DG249" s="29"/>
      <c r="DH249" s="29"/>
      <c r="DI249" s="29"/>
      <c r="DJ249" s="29"/>
      <c r="DK249" s="29"/>
      <c r="DL249" s="29"/>
      <c r="DM249" s="29"/>
      <c r="DN249" s="29"/>
      <c r="DO249" s="29"/>
      <c r="DP249" s="29"/>
      <c r="DQ249" s="29"/>
    </row>
    <row r="250" spans="1:121" x14ac:dyDescent="0.35">
      <c r="A250" s="25" t="s">
        <v>6109</v>
      </c>
      <c r="B250" s="25">
        <f t="shared" si="6"/>
        <v>5</v>
      </c>
      <c r="K250" s="25" t="s">
        <v>6818</v>
      </c>
      <c r="L250" s="25" t="s">
        <v>6341</v>
      </c>
      <c r="N250" s="25"/>
      <c r="O250" s="25" t="s">
        <v>6807</v>
      </c>
      <c r="Q250" s="25" t="s">
        <v>119</v>
      </c>
      <c r="X250" s="25">
        <f t="shared" si="7"/>
        <v>1</v>
      </c>
      <c r="AS250" s="25"/>
      <c r="BD250" s="30"/>
      <c r="BE250" s="30"/>
      <c r="CY250" s="25"/>
    </row>
    <row r="251" spans="1:121" x14ac:dyDescent="0.35">
      <c r="A251" s="25" t="s">
        <v>6109</v>
      </c>
      <c r="B251" s="25">
        <f t="shared" si="6"/>
        <v>10</v>
      </c>
      <c r="K251" s="25" t="s">
        <v>2343</v>
      </c>
      <c r="L251" s="25" t="s">
        <v>6341</v>
      </c>
      <c r="N251" s="25"/>
      <c r="O251" s="25" t="s">
        <v>721</v>
      </c>
      <c r="S251" s="25" t="s">
        <v>119</v>
      </c>
      <c r="X251" s="25">
        <f t="shared" si="7"/>
        <v>1</v>
      </c>
      <c r="Y251" s="25" t="s">
        <v>2342</v>
      </c>
      <c r="AI251" s="25" t="s">
        <v>2343</v>
      </c>
      <c r="AR251" s="25" t="s">
        <v>1185</v>
      </c>
      <c r="AS251" s="25" t="s">
        <v>1184</v>
      </c>
      <c r="AT251" s="25" t="s">
        <v>1191</v>
      </c>
      <c r="BD251" s="30"/>
      <c r="BE251" s="30"/>
      <c r="CY251" s="25"/>
    </row>
    <row r="252" spans="1:121" x14ac:dyDescent="0.35">
      <c r="A252" s="25" t="s">
        <v>6109</v>
      </c>
      <c r="B252" s="25">
        <f t="shared" si="6"/>
        <v>13</v>
      </c>
      <c r="K252" s="25" t="s">
        <v>202</v>
      </c>
      <c r="L252" s="25" t="s">
        <v>6341</v>
      </c>
      <c r="N252" s="25"/>
      <c r="O252" s="25" t="s">
        <v>721</v>
      </c>
      <c r="P252" s="25" t="s">
        <v>119</v>
      </c>
      <c r="S252" s="25" t="s">
        <v>119</v>
      </c>
      <c r="X252" s="25">
        <f t="shared" si="7"/>
        <v>2</v>
      </c>
      <c r="Y252" s="25" t="s">
        <v>203</v>
      </c>
      <c r="AD252" s="25" t="s">
        <v>644</v>
      </c>
      <c r="AI252" s="25" t="s">
        <v>1216</v>
      </c>
      <c r="AQ252" s="25" t="s">
        <v>6185</v>
      </c>
      <c r="AR252" s="25" t="s">
        <v>1212</v>
      </c>
      <c r="AS252" s="25" t="s">
        <v>898</v>
      </c>
      <c r="AT252" s="25" t="s">
        <v>1217</v>
      </c>
      <c r="BD252" s="30"/>
      <c r="BE252" s="30"/>
      <c r="CY252" s="25"/>
    </row>
    <row r="253" spans="1:121" x14ac:dyDescent="0.35">
      <c r="A253" s="25" t="s">
        <v>6109</v>
      </c>
      <c r="B253" s="25">
        <f t="shared" si="6"/>
        <v>10</v>
      </c>
      <c r="K253" s="25" t="s">
        <v>1725</v>
      </c>
      <c r="L253" s="25" t="s">
        <v>6341</v>
      </c>
      <c r="N253" s="25"/>
      <c r="O253" s="25" t="s">
        <v>721</v>
      </c>
      <c r="S253" s="25" t="s">
        <v>119</v>
      </c>
      <c r="X253" s="25">
        <f t="shared" si="7"/>
        <v>1</v>
      </c>
      <c r="Y253" s="25" t="s">
        <v>1724</v>
      </c>
      <c r="AI253" s="25" t="s">
        <v>1725</v>
      </c>
      <c r="AR253" s="25" t="s">
        <v>1007</v>
      </c>
      <c r="AS253" s="25" t="s">
        <v>1187</v>
      </c>
      <c r="AT253" s="25" t="s">
        <v>1726</v>
      </c>
      <c r="BD253" s="30"/>
      <c r="BE253" s="30"/>
      <c r="CY253" s="25"/>
    </row>
    <row r="254" spans="1:121" x14ac:dyDescent="0.35">
      <c r="A254" s="25" t="s">
        <v>6109</v>
      </c>
      <c r="B254" s="25">
        <f t="shared" si="6"/>
        <v>10</v>
      </c>
      <c r="K254" s="25" t="s">
        <v>2030</v>
      </c>
      <c r="L254" s="25" t="s">
        <v>6341</v>
      </c>
      <c r="N254" s="25"/>
      <c r="O254" s="25" t="s">
        <v>721</v>
      </c>
      <c r="S254" s="25" t="s">
        <v>119</v>
      </c>
      <c r="X254" s="25">
        <f t="shared" si="7"/>
        <v>1</v>
      </c>
      <c r="Y254" s="25" t="s">
        <v>2029</v>
      </c>
      <c r="AI254" s="25" t="s">
        <v>2030</v>
      </c>
      <c r="AR254" s="25" t="s">
        <v>1007</v>
      </c>
      <c r="AS254" s="25" t="s">
        <v>2031</v>
      </c>
      <c r="AT254" s="25" t="s">
        <v>1188</v>
      </c>
      <c r="BD254" s="30"/>
      <c r="BE254" s="30"/>
      <c r="CY254" s="25"/>
    </row>
    <row r="255" spans="1:121" x14ac:dyDescent="0.35">
      <c r="A255" s="25" t="s">
        <v>6109</v>
      </c>
      <c r="B255" s="25">
        <f t="shared" si="6"/>
        <v>7</v>
      </c>
      <c r="K255" s="25" t="s">
        <v>205</v>
      </c>
      <c r="L255" s="25" t="s">
        <v>6341</v>
      </c>
      <c r="N255" s="25"/>
      <c r="O255" s="25" t="s">
        <v>6117</v>
      </c>
      <c r="P255" s="25" t="s">
        <v>119</v>
      </c>
      <c r="X255" s="25">
        <f t="shared" si="7"/>
        <v>1</v>
      </c>
      <c r="Y255" s="25" t="s">
        <v>206</v>
      </c>
      <c r="AQ255" s="25" t="s">
        <v>6185</v>
      </c>
      <c r="AS255" s="25"/>
      <c r="BD255" s="30"/>
      <c r="BE255" s="30"/>
      <c r="CY255" s="25"/>
    </row>
    <row r="256" spans="1:121" x14ac:dyDescent="0.35">
      <c r="A256" s="25" t="s">
        <v>6109</v>
      </c>
      <c r="B256" s="25">
        <f t="shared" si="6"/>
        <v>10</v>
      </c>
      <c r="K256" s="25" t="s">
        <v>2650</v>
      </c>
      <c r="L256" s="25" t="s">
        <v>6341</v>
      </c>
      <c r="N256" s="25"/>
      <c r="O256" s="25" t="s">
        <v>721</v>
      </c>
      <c r="S256" s="25" t="s">
        <v>119</v>
      </c>
      <c r="X256" s="25">
        <f t="shared" si="7"/>
        <v>1</v>
      </c>
      <c r="Y256" s="25" t="s">
        <v>2649</v>
      </c>
      <c r="AI256" s="25" t="s">
        <v>2650</v>
      </c>
      <c r="AR256" s="25" t="s">
        <v>1170</v>
      </c>
      <c r="AS256" s="25" t="s">
        <v>1336</v>
      </c>
      <c r="AT256" s="25" t="s">
        <v>1271</v>
      </c>
      <c r="BD256" s="30"/>
      <c r="BE256" s="30"/>
      <c r="CY256" s="25"/>
    </row>
    <row r="257" spans="1:121" x14ac:dyDescent="0.35">
      <c r="A257" s="25" t="s">
        <v>6109</v>
      </c>
      <c r="B257" s="25">
        <f t="shared" si="6"/>
        <v>10</v>
      </c>
      <c r="K257" s="25" t="s">
        <v>2845</v>
      </c>
      <c r="L257" s="25" t="s">
        <v>6341</v>
      </c>
      <c r="N257" s="25"/>
      <c r="O257" s="25" t="s">
        <v>721</v>
      </c>
      <c r="S257" s="25" t="s">
        <v>119</v>
      </c>
      <c r="X257" s="25">
        <f t="shared" si="7"/>
        <v>1</v>
      </c>
      <c r="Y257" s="25" t="s">
        <v>2844</v>
      </c>
      <c r="AI257" s="25" t="s">
        <v>2845</v>
      </c>
      <c r="AR257" s="25" t="s">
        <v>1150</v>
      </c>
      <c r="AS257" s="25" t="s">
        <v>1187</v>
      </c>
      <c r="AT257" s="25" t="s">
        <v>1183</v>
      </c>
      <c r="BD257" s="30"/>
      <c r="BE257" s="30"/>
      <c r="CY257" s="25"/>
    </row>
    <row r="258" spans="1:121" x14ac:dyDescent="0.35">
      <c r="A258" s="25" t="s">
        <v>6109</v>
      </c>
      <c r="B258" s="25">
        <f t="shared" ref="B258:B321" si="8">+COUNTA(C258:DQ258)</f>
        <v>5</v>
      </c>
      <c r="K258" s="25" t="s">
        <v>6819</v>
      </c>
      <c r="L258" s="25" t="s">
        <v>6341</v>
      </c>
      <c r="N258" s="25"/>
      <c r="O258" s="25" t="s">
        <v>6807</v>
      </c>
      <c r="Q258" s="25" t="s">
        <v>119</v>
      </c>
      <c r="X258" s="25">
        <f t="shared" ref="X258:X321" si="9">SUM(COUNTIF(P258:V258,"yes"))</f>
        <v>1</v>
      </c>
      <c r="AS258" s="25"/>
      <c r="BD258" s="30"/>
      <c r="BE258" s="30"/>
      <c r="CY258" s="25"/>
    </row>
    <row r="259" spans="1:121" x14ac:dyDescent="0.35">
      <c r="A259" s="25" t="s">
        <v>6109</v>
      </c>
      <c r="B259" s="25">
        <f t="shared" si="8"/>
        <v>10</v>
      </c>
      <c r="K259" s="25" t="s">
        <v>2789</v>
      </c>
      <c r="L259" s="25" t="s">
        <v>6341</v>
      </c>
      <c r="N259" s="25"/>
      <c r="O259" s="25" t="s">
        <v>721</v>
      </c>
      <c r="S259" s="25" t="s">
        <v>119</v>
      </c>
      <c r="X259" s="25">
        <f t="shared" si="9"/>
        <v>1</v>
      </c>
      <c r="Y259" s="25" t="s">
        <v>2788</v>
      </c>
      <c r="AI259" s="25" t="s">
        <v>2789</v>
      </c>
      <c r="AR259" s="25" t="s">
        <v>1150</v>
      </c>
      <c r="AS259" s="25" t="s">
        <v>1537</v>
      </c>
      <c r="AT259" s="25" t="s">
        <v>1271</v>
      </c>
      <c r="BD259" s="30"/>
      <c r="BE259" s="30"/>
      <c r="CY259" s="25"/>
    </row>
    <row r="260" spans="1:121" x14ac:dyDescent="0.35">
      <c r="A260" s="25" t="s">
        <v>6109</v>
      </c>
      <c r="B260" s="25">
        <f t="shared" si="8"/>
        <v>22</v>
      </c>
      <c r="K260" s="25" t="s">
        <v>1218</v>
      </c>
      <c r="L260" s="25" t="s">
        <v>6341</v>
      </c>
      <c r="N260" s="25"/>
      <c r="O260" s="25" t="s">
        <v>721</v>
      </c>
      <c r="S260" s="25" t="s">
        <v>119</v>
      </c>
      <c r="X260" s="25">
        <f t="shared" si="9"/>
        <v>1</v>
      </c>
      <c r="Y260" s="25" t="s">
        <v>1220</v>
      </c>
      <c r="Z260" s="25" t="s">
        <v>669</v>
      </c>
      <c r="AD260" s="25" t="s">
        <v>1219</v>
      </c>
      <c r="AG260" s="25" t="s">
        <v>1228</v>
      </c>
      <c r="AI260" s="25" t="s">
        <v>1218</v>
      </c>
      <c r="AQ260" s="25" t="s">
        <v>6185</v>
      </c>
      <c r="AR260" s="25" t="s">
        <v>1222</v>
      </c>
      <c r="AS260" s="25" t="s">
        <v>1223</v>
      </c>
      <c r="AT260" s="25" t="s">
        <v>1224</v>
      </c>
      <c r="AZ260" s="25" t="s">
        <v>1221</v>
      </c>
      <c r="BB260" s="25" t="s">
        <v>1225</v>
      </c>
      <c r="BC260" s="25" t="s">
        <v>1226</v>
      </c>
      <c r="BD260" s="30"/>
      <c r="BE260" s="30"/>
      <c r="BI260" s="25" t="s">
        <v>1227</v>
      </c>
      <c r="BN260" s="25" t="s">
        <v>1218</v>
      </c>
      <c r="CJ260" s="25" t="s">
        <v>6210</v>
      </c>
      <c r="CM260" s="25" t="s">
        <v>658</v>
      </c>
      <c r="CY260" s="25"/>
      <c r="DH260" s="25">
        <v>3641</v>
      </c>
    </row>
    <row r="261" spans="1:121" x14ac:dyDescent="0.35">
      <c r="A261" s="25" t="s">
        <v>6109</v>
      </c>
      <c r="B261" s="25">
        <f t="shared" si="8"/>
        <v>10</v>
      </c>
      <c r="K261" s="25" t="s">
        <v>1827</v>
      </c>
      <c r="L261" s="25" t="s">
        <v>6341</v>
      </c>
      <c r="N261" s="25"/>
      <c r="O261" s="25" t="s">
        <v>721</v>
      </c>
      <c r="S261" s="25" t="s">
        <v>119</v>
      </c>
      <c r="X261" s="25">
        <f t="shared" si="9"/>
        <v>1</v>
      </c>
      <c r="Y261" s="25" t="s">
        <v>1826</v>
      </c>
      <c r="AI261" s="25" t="s">
        <v>1827</v>
      </c>
      <c r="AR261" s="25" t="s">
        <v>1170</v>
      </c>
      <c r="AS261" s="25" t="s">
        <v>1828</v>
      </c>
      <c r="AT261" s="25" t="s">
        <v>1829</v>
      </c>
      <c r="BD261" s="30"/>
      <c r="BE261" s="30"/>
      <c r="CY261" s="25"/>
    </row>
    <row r="262" spans="1:121" x14ac:dyDescent="0.35">
      <c r="A262" s="25" t="s">
        <v>6109</v>
      </c>
      <c r="B262" s="25">
        <f t="shared" si="8"/>
        <v>10</v>
      </c>
      <c r="K262" s="25" t="s">
        <v>2905</v>
      </c>
      <c r="L262" s="25" t="s">
        <v>6341</v>
      </c>
      <c r="N262" s="25"/>
      <c r="O262" s="25" t="s">
        <v>721</v>
      </c>
      <c r="S262" s="25" t="s">
        <v>119</v>
      </c>
      <c r="X262" s="25">
        <f t="shared" si="9"/>
        <v>1</v>
      </c>
      <c r="Y262" s="25" t="s">
        <v>2904</v>
      </c>
      <c r="AI262" s="25" t="s">
        <v>2905</v>
      </c>
      <c r="AR262" s="25" t="s">
        <v>1416</v>
      </c>
      <c r="AS262" s="25" t="s">
        <v>719</v>
      </c>
      <c r="AT262" s="25" t="s">
        <v>1180</v>
      </c>
      <c r="BD262" s="30"/>
      <c r="BE262" s="30"/>
      <c r="CY262" s="25"/>
    </row>
    <row r="263" spans="1:121" x14ac:dyDescent="0.35">
      <c r="A263" s="25" t="s">
        <v>6109</v>
      </c>
      <c r="B263" s="25">
        <f t="shared" si="8"/>
        <v>10</v>
      </c>
      <c r="K263" s="25" t="s">
        <v>1939</v>
      </c>
      <c r="L263" s="25" t="s">
        <v>6341</v>
      </c>
      <c r="N263" s="25"/>
      <c r="O263" s="25" t="s">
        <v>721</v>
      </c>
      <c r="S263" s="25" t="s">
        <v>119</v>
      </c>
      <c r="X263" s="25">
        <f t="shared" si="9"/>
        <v>1</v>
      </c>
      <c r="Y263" s="25" t="s">
        <v>1938</v>
      </c>
      <c r="AI263" s="25" t="s">
        <v>1939</v>
      </c>
      <c r="AR263" s="25" t="s">
        <v>1185</v>
      </c>
      <c r="AS263" s="25" t="s">
        <v>1184</v>
      </c>
      <c r="AT263" s="25" t="s">
        <v>1271</v>
      </c>
      <c r="BD263" s="30"/>
      <c r="BE263" s="30"/>
      <c r="CY263" s="25"/>
    </row>
    <row r="264" spans="1:121" x14ac:dyDescent="0.35">
      <c r="A264" s="25" t="s">
        <v>6109</v>
      </c>
      <c r="B264" s="25">
        <f t="shared" si="8"/>
        <v>10</v>
      </c>
      <c r="K264" s="25" t="s">
        <v>2025</v>
      </c>
      <c r="L264" s="25" t="s">
        <v>6341</v>
      </c>
      <c r="N264" s="25"/>
      <c r="O264" s="25" t="s">
        <v>721</v>
      </c>
      <c r="S264" s="25" t="s">
        <v>119</v>
      </c>
      <c r="X264" s="25">
        <f t="shared" si="9"/>
        <v>1</v>
      </c>
      <c r="Y264" s="25" t="s">
        <v>2024</v>
      </c>
      <c r="AI264" s="25" t="s">
        <v>2025</v>
      </c>
      <c r="AR264" s="25" t="s">
        <v>1007</v>
      </c>
      <c r="AS264" s="25" t="s">
        <v>719</v>
      </c>
      <c r="AT264" s="25" t="s">
        <v>1188</v>
      </c>
      <c r="BD264" s="30"/>
      <c r="BE264" s="30"/>
      <c r="CY264" s="25"/>
    </row>
    <row r="265" spans="1:121" x14ac:dyDescent="0.35">
      <c r="A265" s="29" t="s">
        <v>6109</v>
      </c>
      <c r="B265" s="29">
        <f t="shared" si="8"/>
        <v>9</v>
      </c>
      <c r="C265" s="29"/>
      <c r="D265" s="29"/>
      <c r="E265" s="29"/>
      <c r="F265" s="29"/>
      <c r="G265" s="29"/>
      <c r="H265" s="29"/>
      <c r="I265" s="29"/>
      <c r="J265" s="29"/>
      <c r="K265" s="31" t="s">
        <v>7243</v>
      </c>
      <c r="L265" s="29" t="s">
        <v>6609</v>
      </c>
      <c r="M265" s="29"/>
      <c r="N265" s="29" t="s">
        <v>6341</v>
      </c>
      <c r="O265" s="29" t="s">
        <v>6587</v>
      </c>
      <c r="P265" s="29"/>
      <c r="Q265" s="29"/>
      <c r="R265" s="29" t="s">
        <v>119</v>
      </c>
      <c r="S265" s="29"/>
      <c r="T265" s="29"/>
      <c r="U265" s="29"/>
      <c r="V265" s="29"/>
      <c r="W265" s="29"/>
      <c r="X265" s="29">
        <f t="shared" si="9"/>
        <v>1</v>
      </c>
      <c r="Y265" s="29"/>
      <c r="Z265" s="29"/>
      <c r="AA265" s="29"/>
      <c r="AB265" s="29"/>
      <c r="AC265" s="29"/>
      <c r="AD265" s="29"/>
      <c r="AE265" s="29"/>
      <c r="AF265" s="29"/>
      <c r="AG265" s="29"/>
      <c r="AH265" s="29"/>
      <c r="AI265" s="29"/>
      <c r="AJ265" s="29" t="s">
        <v>6385</v>
      </c>
      <c r="AK265" s="29"/>
      <c r="AL265" s="29"/>
      <c r="AM265" s="29"/>
      <c r="AN265" s="29"/>
      <c r="AO265" s="29"/>
      <c r="AP265" s="29"/>
      <c r="AQ265" s="29" t="s">
        <v>6185</v>
      </c>
      <c r="AR265" s="29"/>
      <c r="AS265" s="29"/>
      <c r="AT265" s="29"/>
      <c r="AU265" s="29" t="s">
        <v>6341</v>
      </c>
      <c r="AV265" s="29"/>
      <c r="AW265" s="29"/>
      <c r="AX265" s="29"/>
      <c r="AY265" s="29"/>
      <c r="AZ265" s="29"/>
      <c r="BA265" s="29"/>
      <c r="BB265" s="29"/>
      <c r="BC265" s="29"/>
      <c r="BD265" s="29"/>
      <c r="BE265" s="29"/>
      <c r="BF265" s="29"/>
      <c r="BG265" s="29"/>
      <c r="BH265" s="29"/>
      <c r="BI265" s="29"/>
      <c r="BJ265" s="29"/>
      <c r="BK265" s="29"/>
      <c r="BL265" s="29"/>
      <c r="BM265" s="29"/>
      <c r="BN265" s="29"/>
      <c r="BO265" s="29"/>
      <c r="BP265" s="29"/>
      <c r="BQ265" s="29"/>
      <c r="BR265" s="29"/>
      <c r="BS265" s="29"/>
      <c r="BT265" s="29"/>
      <c r="BU265" s="29"/>
      <c r="BV265" s="29"/>
      <c r="BW265" s="29"/>
      <c r="BX265" s="29"/>
      <c r="BY265" s="29"/>
      <c r="BZ265" s="29"/>
      <c r="CA265" s="29"/>
      <c r="CB265" s="29"/>
      <c r="CC265" s="29"/>
      <c r="CD265" s="29"/>
      <c r="CE265" s="29"/>
      <c r="CF265" s="29"/>
      <c r="CG265" s="29"/>
      <c r="CH265" s="29"/>
      <c r="CI265" s="29"/>
      <c r="CJ265" s="29"/>
      <c r="CK265" s="29"/>
      <c r="CL265" s="29"/>
      <c r="CM265" s="29"/>
      <c r="CN265" s="29"/>
      <c r="CO265" s="29"/>
      <c r="CP265" s="29"/>
      <c r="CQ265" s="29"/>
      <c r="CR265" s="29"/>
      <c r="CS265" s="29"/>
      <c r="CT265" s="29"/>
      <c r="CU265" s="29"/>
      <c r="CV265" s="29"/>
      <c r="CW265" s="29"/>
      <c r="CX265" s="29"/>
      <c r="CY265" s="29"/>
      <c r="CZ265" s="29"/>
      <c r="DA265" s="29"/>
      <c r="DB265" s="29"/>
      <c r="DC265" s="29"/>
      <c r="DD265" s="29"/>
      <c r="DE265" s="29"/>
      <c r="DF265" s="29"/>
      <c r="DG265" s="29"/>
      <c r="DH265" s="29"/>
      <c r="DI265" s="29"/>
      <c r="DJ265" s="29"/>
      <c r="DK265" s="29"/>
      <c r="DL265" s="29"/>
      <c r="DM265" s="29"/>
      <c r="DN265" s="29"/>
      <c r="DO265" s="29"/>
      <c r="DP265" s="29"/>
      <c r="DQ265" s="29"/>
    </row>
    <row r="266" spans="1:121" x14ac:dyDescent="0.35">
      <c r="A266" s="25" t="s">
        <v>6109</v>
      </c>
      <c r="B266" s="25">
        <f t="shared" si="8"/>
        <v>10</v>
      </c>
      <c r="K266" s="25" t="s">
        <v>1683</v>
      </c>
      <c r="L266" s="25" t="s">
        <v>6341</v>
      </c>
      <c r="N266" s="25"/>
      <c r="O266" s="25" t="s">
        <v>721</v>
      </c>
      <c r="S266" s="25" t="s">
        <v>119</v>
      </c>
      <c r="X266" s="25">
        <f t="shared" si="9"/>
        <v>1</v>
      </c>
      <c r="Y266" s="25" t="s">
        <v>1681</v>
      </c>
      <c r="AI266" s="25" t="s">
        <v>1683</v>
      </c>
      <c r="AR266" s="25" t="s">
        <v>1682</v>
      </c>
      <c r="AS266" s="25" t="s">
        <v>909</v>
      </c>
      <c r="AT266" s="25" t="s">
        <v>1368</v>
      </c>
      <c r="BD266" s="30"/>
      <c r="BE266" s="30"/>
      <c r="CY266" s="25"/>
    </row>
    <row r="267" spans="1:121" x14ac:dyDescent="0.35">
      <c r="A267" s="29" t="s">
        <v>6109</v>
      </c>
      <c r="B267" s="29">
        <f t="shared" si="8"/>
        <v>10</v>
      </c>
      <c r="C267" s="29"/>
      <c r="D267" s="29"/>
      <c r="E267" s="29"/>
      <c r="F267" s="29"/>
      <c r="G267" s="29"/>
      <c r="H267" s="29"/>
      <c r="I267" s="29"/>
      <c r="J267" s="29" t="s">
        <v>7030</v>
      </c>
      <c r="K267" s="29" t="s">
        <v>7214</v>
      </c>
      <c r="L267" s="29" t="s">
        <v>7237</v>
      </c>
      <c r="M267" s="29"/>
      <c r="N267" s="29" t="s">
        <v>6341</v>
      </c>
      <c r="O267" s="29" t="s">
        <v>6587</v>
      </c>
      <c r="P267" s="29"/>
      <c r="Q267" s="29"/>
      <c r="R267" s="29" t="s">
        <v>119</v>
      </c>
      <c r="S267" s="29"/>
      <c r="T267" s="29"/>
      <c r="U267" s="29"/>
      <c r="V267" s="29"/>
      <c r="W267" s="29"/>
      <c r="X267" s="29">
        <f t="shared" si="9"/>
        <v>1</v>
      </c>
      <c r="Y267" s="29"/>
      <c r="Z267" s="29"/>
      <c r="AA267" s="29"/>
      <c r="AB267" s="29"/>
      <c r="AC267" s="29"/>
      <c r="AD267" s="29"/>
      <c r="AE267" s="29"/>
      <c r="AF267" s="29"/>
      <c r="AG267" s="29"/>
      <c r="AH267" s="29"/>
      <c r="AI267" s="29"/>
      <c r="AJ267" s="29" t="s">
        <v>7214</v>
      </c>
      <c r="AK267" s="29"/>
      <c r="AL267" s="29"/>
      <c r="AM267" s="29"/>
      <c r="AN267" s="29"/>
      <c r="AO267" s="29"/>
      <c r="AP267" s="29"/>
      <c r="AQ267" s="29" t="s">
        <v>6185</v>
      </c>
      <c r="AR267" s="29"/>
      <c r="AS267" s="29"/>
      <c r="AT267" s="29"/>
      <c r="AU267" s="29" t="s">
        <v>6386</v>
      </c>
      <c r="AV267" s="29"/>
      <c r="AW267" s="29"/>
      <c r="AX267" s="29"/>
      <c r="AY267" s="29"/>
      <c r="AZ267" s="29"/>
      <c r="BA267" s="29"/>
      <c r="BB267" s="29"/>
      <c r="BC267" s="29"/>
      <c r="BD267" s="29"/>
      <c r="BE267" s="29"/>
      <c r="BF267" s="29"/>
      <c r="BG267" s="29"/>
      <c r="BH267" s="29"/>
      <c r="BI267" s="29"/>
      <c r="BJ267" s="29"/>
      <c r="BK267" s="29"/>
      <c r="BL267" s="29"/>
      <c r="BM267" s="29"/>
      <c r="BN267" s="29"/>
      <c r="BO267" s="29"/>
      <c r="BP267" s="29"/>
      <c r="BQ267" s="29"/>
      <c r="BR267" s="29"/>
      <c r="BS267" s="29"/>
      <c r="BT267" s="29"/>
      <c r="BU267" s="29"/>
      <c r="BV267" s="29"/>
      <c r="BW267" s="29"/>
      <c r="BX267" s="29"/>
      <c r="BY267" s="29"/>
      <c r="BZ267" s="29"/>
      <c r="CA267" s="29"/>
      <c r="CB267" s="29"/>
      <c r="CC267" s="29"/>
      <c r="CD267" s="29"/>
      <c r="CE267" s="29"/>
      <c r="CF267" s="29"/>
      <c r="CG267" s="29"/>
      <c r="CH267" s="29"/>
      <c r="CI267" s="29"/>
      <c r="CJ267" s="29"/>
      <c r="CK267" s="29"/>
      <c r="CL267" s="29"/>
      <c r="CM267" s="29"/>
      <c r="CN267" s="29"/>
      <c r="CO267" s="29"/>
      <c r="CP267" s="29"/>
      <c r="CQ267" s="29"/>
      <c r="CR267" s="29"/>
      <c r="CS267" s="29"/>
      <c r="CT267" s="29"/>
      <c r="CU267" s="29"/>
      <c r="CV267" s="29"/>
      <c r="CW267" s="29"/>
      <c r="CX267" s="29"/>
      <c r="CY267" s="29"/>
      <c r="CZ267" s="29"/>
      <c r="DA267" s="29"/>
      <c r="DB267" s="29"/>
      <c r="DC267" s="29"/>
      <c r="DD267" s="29"/>
      <c r="DE267" s="29"/>
      <c r="DF267" s="29"/>
      <c r="DG267" s="29"/>
      <c r="DH267" s="29"/>
      <c r="DI267" s="29"/>
      <c r="DJ267" s="29"/>
      <c r="DK267" s="29"/>
      <c r="DL267" s="29"/>
      <c r="DM267" s="29"/>
      <c r="DN267" s="29"/>
      <c r="DO267" s="29"/>
      <c r="DP267" s="29"/>
      <c r="DQ267" s="29"/>
    </row>
    <row r="268" spans="1:121" x14ac:dyDescent="0.35">
      <c r="A268" s="25" t="s">
        <v>6109</v>
      </c>
      <c r="B268" s="25">
        <f t="shared" si="8"/>
        <v>10</v>
      </c>
      <c r="K268" s="25" t="s">
        <v>2118</v>
      </c>
      <c r="L268" s="25" t="s">
        <v>6341</v>
      </c>
      <c r="N268" s="25"/>
      <c r="O268" s="25" t="s">
        <v>721</v>
      </c>
      <c r="S268" s="25" t="s">
        <v>119</v>
      </c>
      <c r="X268" s="25">
        <f t="shared" si="9"/>
        <v>1</v>
      </c>
      <c r="Y268" s="25" t="s">
        <v>2117</v>
      </c>
      <c r="AI268" s="25" t="s">
        <v>2118</v>
      </c>
      <c r="AR268" s="25" t="s">
        <v>1377</v>
      </c>
      <c r="AS268" s="25" t="s">
        <v>1187</v>
      </c>
      <c r="AT268" s="25" t="s">
        <v>2119</v>
      </c>
      <c r="BD268" s="30"/>
      <c r="BE268" s="30"/>
      <c r="CY268" s="25"/>
    </row>
    <row r="269" spans="1:121" x14ac:dyDescent="0.35">
      <c r="A269" s="25" t="s">
        <v>6109</v>
      </c>
      <c r="B269" s="25">
        <f t="shared" si="8"/>
        <v>26</v>
      </c>
      <c r="K269" s="25" t="s">
        <v>5935</v>
      </c>
      <c r="L269" s="25" t="s">
        <v>6341</v>
      </c>
      <c r="N269" s="25"/>
      <c r="O269" s="25" t="s">
        <v>5777</v>
      </c>
      <c r="W269" s="25" t="s">
        <v>119</v>
      </c>
      <c r="X269" s="25">
        <f t="shared" si="9"/>
        <v>0</v>
      </c>
      <c r="Y269" s="25" t="s">
        <v>5798</v>
      </c>
      <c r="Z269" s="25" t="s">
        <v>5799</v>
      </c>
      <c r="AD269" s="25" t="s">
        <v>5739</v>
      </c>
      <c r="AF269" s="25" t="s">
        <v>5934</v>
      </c>
      <c r="AN269" s="25" t="s">
        <v>5797</v>
      </c>
      <c r="AO269" s="25" t="s">
        <v>5935</v>
      </c>
      <c r="AQ269" s="25" t="s">
        <v>6185</v>
      </c>
      <c r="AR269" s="25" t="s">
        <v>5791</v>
      </c>
      <c r="AS269" s="25" t="s">
        <v>5801</v>
      </c>
      <c r="AT269" s="25" t="s">
        <v>5802</v>
      </c>
      <c r="AW269" s="25">
        <v>39</v>
      </c>
      <c r="AX269" s="25">
        <v>60</v>
      </c>
      <c r="AY269" s="25" t="s">
        <v>699</v>
      </c>
      <c r="AZ269" s="25" t="s">
        <v>5800</v>
      </c>
      <c r="BA269" s="25" t="s">
        <v>5803</v>
      </c>
      <c r="BB269" s="25" t="s">
        <v>5804</v>
      </c>
      <c r="BC269" s="25" t="s">
        <v>5805</v>
      </c>
      <c r="BD269" s="30"/>
      <c r="BE269" s="30"/>
      <c r="BS269" s="25" t="s">
        <v>6033</v>
      </c>
      <c r="BT269" s="25" t="s">
        <v>6034</v>
      </c>
      <c r="BU269" s="25" t="s">
        <v>6035</v>
      </c>
      <c r="CY269" s="25">
        <v>739</v>
      </c>
    </row>
    <row r="270" spans="1:121" x14ac:dyDescent="0.35">
      <c r="A270" s="29" t="s">
        <v>6109</v>
      </c>
      <c r="B270" s="29">
        <f t="shared" si="8"/>
        <v>10</v>
      </c>
      <c r="C270" s="29"/>
      <c r="D270" s="29"/>
      <c r="E270" s="29"/>
      <c r="F270" s="29"/>
      <c r="G270" s="29"/>
      <c r="H270" s="29"/>
      <c r="I270" s="29"/>
      <c r="J270" s="29" t="s">
        <v>7030</v>
      </c>
      <c r="K270" s="29" t="s">
        <v>1695</v>
      </c>
      <c r="L270" s="29" t="s">
        <v>6610</v>
      </c>
      <c r="M270" s="29"/>
      <c r="N270" s="29" t="s">
        <v>6341</v>
      </c>
      <c r="O270" s="29" t="s">
        <v>6587</v>
      </c>
      <c r="P270" s="29"/>
      <c r="Q270" s="29"/>
      <c r="R270" s="29" t="s">
        <v>119</v>
      </c>
      <c r="S270" s="29"/>
      <c r="T270" s="29"/>
      <c r="U270" s="29"/>
      <c r="V270" s="29"/>
      <c r="W270" s="29"/>
      <c r="X270" s="29">
        <f t="shared" si="9"/>
        <v>1</v>
      </c>
      <c r="Y270" s="29"/>
      <c r="Z270" s="29"/>
      <c r="AA270" s="29"/>
      <c r="AB270" s="29"/>
      <c r="AC270" s="29"/>
      <c r="AD270" s="29"/>
      <c r="AE270" s="29"/>
      <c r="AF270" s="29"/>
      <c r="AG270" s="29"/>
      <c r="AH270" s="29"/>
      <c r="AI270" s="29"/>
      <c r="AJ270" s="29" t="s">
        <v>1695</v>
      </c>
      <c r="AK270" s="29"/>
      <c r="AL270" s="29"/>
      <c r="AM270" s="29"/>
      <c r="AN270" s="29"/>
      <c r="AO270" s="29"/>
      <c r="AP270" s="29"/>
      <c r="AQ270" s="29" t="s">
        <v>6185</v>
      </c>
      <c r="AR270" s="29"/>
      <c r="AS270" s="29"/>
      <c r="AT270" s="29"/>
      <c r="AU270" s="29" t="s">
        <v>7215</v>
      </c>
      <c r="AV270" s="29"/>
      <c r="AW270" s="29"/>
      <c r="AX270" s="29"/>
      <c r="AY270" s="29"/>
      <c r="AZ270" s="29"/>
      <c r="BA270" s="29"/>
      <c r="BB270" s="29"/>
      <c r="BC270" s="29"/>
      <c r="BD270" s="29"/>
      <c r="BE270" s="29"/>
      <c r="BF270" s="29"/>
      <c r="BG270" s="29"/>
      <c r="BH270" s="29"/>
      <c r="BI270" s="29"/>
      <c r="BJ270" s="29"/>
      <c r="BK270" s="29"/>
      <c r="BL270" s="29"/>
      <c r="BM270" s="29"/>
      <c r="BN270" s="29"/>
      <c r="BO270" s="29"/>
      <c r="BP270" s="29"/>
      <c r="BQ270" s="29"/>
      <c r="BR270" s="29"/>
      <c r="BS270" s="29"/>
      <c r="BT270" s="29"/>
      <c r="BU270" s="29"/>
      <c r="BV270" s="29"/>
      <c r="BW270" s="29"/>
      <c r="BX270" s="29"/>
      <c r="BY270" s="29"/>
      <c r="BZ270" s="29"/>
      <c r="CA270" s="29"/>
      <c r="CB270" s="29"/>
      <c r="CC270" s="29"/>
      <c r="CD270" s="29"/>
      <c r="CE270" s="29"/>
      <c r="CF270" s="29"/>
      <c r="CG270" s="29"/>
      <c r="CH270" s="29"/>
      <c r="CI270" s="29"/>
      <c r="CJ270" s="29"/>
      <c r="CK270" s="29"/>
      <c r="CL270" s="29"/>
      <c r="CM270" s="29"/>
      <c r="CN270" s="29"/>
      <c r="CO270" s="29"/>
      <c r="CP270" s="29"/>
      <c r="CQ270" s="29"/>
      <c r="CR270" s="29"/>
      <c r="CS270" s="29"/>
      <c r="CT270" s="29"/>
      <c r="CU270" s="29"/>
      <c r="CV270" s="29"/>
      <c r="CW270" s="29"/>
      <c r="CX270" s="29"/>
      <c r="CY270" s="29"/>
      <c r="CZ270" s="29"/>
      <c r="DA270" s="29"/>
      <c r="DB270" s="29"/>
      <c r="DC270" s="29"/>
      <c r="DD270" s="29"/>
      <c r="DE270" s="29"/>
      <c r="DF270" s="29"/>
      <c r="DG270" s="29"/>
      <c r="DH270" s="29"/>
      <c r="DI270" s="29"/>
      <c r="DJ270" s="29"/>
      <c r="DK270" s="29"/>
      <c r="DL270" s="29"/>
      <c r="DM270" s="29"/>
      <c r="DN270" s="29"/>
      <c r="DO270" s="29"/>
      <c r="DP270" s="29"/>
      <c r="DQ270" s="29"/>
    </row>
    <row r="271" spans="1:121" x14ac:dyDescent="0.35">
      <c r="A271" s="25" t="s">
        <v>6109</v>
      </c>
      <c r="B271" s="25">
        <f t="shared" si="8"/>
        <v>10</v>
      </c>
      <c r="K271" s="25" t="s">
        <v>1713</v>
      </c>
      <c r="L271" s="25" t="s">
        <v>6341</v>
      </c>
      <c r="N271" s="25"/>
      <c r="O271" s="25" t="s">
        <v>721</v>
      </c>
      <c r="S271" s="25" t="s">
        <v>119</v>
      </c>
      <c r="X271" s="25">
        <f t="shared" si="9"/>
        <v>1</v>
      </c>
      <c r="Y271" s="25" t="s">
        <v>1711</v>
      </c>
      <c r="AI271" s="25" t="s">
        <v>1713</v>
      </c>
      <c r="AR271" s="25" t="s">
        <v>1712</v>
      </c>
      <c r="AS271" s="25" t="s">
        <v>1714</v>
      </c>
      <c r="AT271" s="25" t="s">
        <v>1696</v>
      </c>
      <c r="BD271" s="30"/>
      <c r="BE271" s="30"/>
      <c r="CY271" s="25"/>
    </row>
    <row r="272" spans="1:121" x14ac:dyDescent="0.35">
      <c r="A272" s="25" t="s">
        <v>6109</v>
      </c>
      <c r="B272" s="25">
        <f t="shared" si="8"/>
        <v>28</v>
      </c>
      <c r="K272" s="25" t="s">
        <v>153</v>
      </c>
      <c r="L272" s="25" t="s">
        <v>6341</v>
      </c>
      <c r="N272" s="25"/>
      <c r="O272" s="25" t="s">
        <v>721</v>
      </c>
      <c r="S272" s="25" t="s">
        <v>119</v>
      </c>
      <c r="X272" s="25">
        <f t="shared" si="9"/>
        <v>1</v>
      </c>
      <c r="Y272" s="25" t="s">
        <v>554</v>
      </c>
      <c r="Z272" s="25" t="s">
        <v>1230</v>
      </c>
      <c r="AD272" s="25" t="s">
        <v>1229</v>
      </c>
      <c r="AI272" s="25" t="s">
        <v>153</v>
      </c>
      <c r="AQ272" s="25" t="s">
        <v>6185</v>
      </c>
      <c r="AR272" s="25" t="s">
        <v>756</v>
      </c>
      <c r="AS272" s="25" t="s">
        <v>1232</v>
      </c>
      <c r="AT272" s="25" t="s">
        <v>1233</v>
      </c>
      <c r="AZ272" s="25" t="s">
        <v>1231</v>
      </c>
      <c r="BB272" s="25" t="s">
        <v>1234</v>
      </c>
      <c r="BC272" s="25" t="s">
        <v>1235</v>
      </c>
      <c r="BD272" s="30"/>
      <c r="BE272" s="30" t="s">
        <v>1236</v>
      </c>
      <c r="BH272" s="25" t="s">
        <v>1237</v>
      </c>
      <c r="BI272" s="25" t="s">
        <v>1238</v>
      </c>
      <c r="BN272" s="25" t="s">
        <v>153</v>
      </c>
      <c r="BS272" s="25" t="s">
        <v>555</v>
      </c>
      <c r="BT272" s="25" t="s">
        <v>556</v>
      </c>
      <c r="BU272" s="25" t="s">
        <v>1239</v>
      </c>
      <c r="BV272" s="25" t="s">
        <v>1240</v>
      </c>
      <c r="BY272" s="25" t="s">
        <v>557</v>
      </c>
      <c r="BZ272" s="25" t="s">
        <v>558</v>
      </c>
      <c r="CC272" s="25" t="s">
        <v>1241</v>
      </c>
      <c r="CJ272" s="25" t="s">
        <v>5748</v>
      </c>
      <c r="CY272" s="25"/>
    </row>
    <row r="273" spans="1:121" x14ac:dyDescent="0.35">
      <c r="A273" s="25" t="s">
        <v>6109</v>
      </c>
      <c r="B273" s="25">
        <f t="shared" si="8"/>
        <v>10</v>
      </c>
      <c r="K273" s="25" t="s">
        <v>2543</v>
      </c>
      <c r="L273" s="25" t="s">
        <v>6341</v>
      </c>
      <c r="N273" s="25"/>
      <c r="O273" s="25" t="s">
        <v>721</v>
      </c>
      <c r="S273" s="25" t="s">
        <v>119</v>
      </c>
      <c r="X273" s="25">
        <f t="shared" si="9"/>
        <v>1</v>
      </c>
      <c r="Y273" s="25" t="s">
        <v>2542</v>
      </c>
      <c r="AI273" s="25" t="s">
        <v>2543</v>
      </c>
      <c r="AR273" s="25" t="s">
        <v>1185</v>
      </c>
      <c r="AS273" s="25" t="s">
        <v>1187</v>
      </c>
      <c r="AT273" s="25" t="s">
        <v>2544</v>
      </c>
      <c r="BD273" s="30"/>
      <c r="BE273" s="30"/>
      <c r="CY273" s="25"/>
    </row>
    <row r="274" spans="1:121" x14ac:dyDescent="0.35">
      <c r="A274" s="29" t="s">
        <v>6109</v>
      </c>
      <c r="B274" s="29">
        <f t="shared" si="8"/>
        <v>9</v>
      </c>
      <c r="C274" s="29"/>
      <c r="D274" s="29"/>
      <c r="E274" s="29"/>
      <c r="F274" s="29"/>
      <c r="G274" s="29"/>
      <c r="H274" s="29"/>
      <c r="I274" s="29"/>
      <c r="J274" s="29"/>
      <c r="K274" s="29" t="s">
        <v>6387</v>
      </c>
      <c r="L274" s="29" t="s">
        <v>6611</v>
      </c>
      <c r="M274" s="29"/>
      <c r="N274" s="29" t="s">
        <v>6341</v>
      </c>
      <c r="O274" s="29" t="s">
        <v>6587</v>
      </c>
      <c r="P274" s="29"/>
      <c r="Q274" s="29"/>
      <c r="R274" s="29" t="s">
        <v>119</v>
      </c>
      <c r="S274" s="29"/>
      <c r="T274" s="29"/>
      <c r="U274" s="29"/>
      <c r="V274" s="29"/>
      <c r="W274" s="29"/>
      <c r="X274" s="29">
        <f t="shared" si="9"/>
        <v>1</v>
      </c>
      <c r="Y274" s="29"/>
      <c r="Z274" s="29"/>
      <c r="AA274" s="29"/>
      <c r="AB274" s="29"/>
      <c r="AC274" s="29"/>
      <c r="AD274" s="29"/>
      <c r="AE274" s="29"/>
      <c r="AF274" s="29"/>
      <c r="AG274" s="29"/>
      <c r="AH274" s="29"/>
      <c r="AI274" s="29"/>
      <c r="AJ274" s="29" t="s">
        <v>6387</v>
      </c>
      <c r="AK274" s="29"/>
      <c r="AL274" s="29"/>
      <c r="AM274" s="29"/>
      <c r="AN274" s="29"/>
      <c r="AO274" s="29"/>
      <c r="AP274" s="29"/>
      <c r="AQ274" s="29" t="s">
        <v>6185</v>
      </c>
      <c r="AR274" s="29"/>
      <c r="AS274" s="29"/>
      <c r="AT274" s="29"/>
      <c r="AU274" s="29" t="s">
        <v>818</v>
      </c>
      <c r="AV274" s="29"/>
      <c r="AW274" s="29"/>
      <c r="AX274" s="29"/>
      <c r="AY274" s="29"/>
      <c r="AZ274" s="29"/>
      <c r="BA274" s="29"/>
      <c r="BB274" s="29"/>
      <c r="BC274" s="29"/>
      <c r="BD274" s="29"/>
      <c r="BE274" s="29"/>
      <c r="BF274" s="29"/>
      <c r="BG274" s="29"/>
      <c r="BH274" s="29"/>
      <c r="BI274" s="29"/>
      <c r="BJ274" s="29"/>
      <c r="BK274" s="29"/>
      <c r="BL274" s="29"/>
      <c r="BM274" s="29"/>
      <c r="BN274" s="29"/>
      <c r="BO274" s="29"/>
      <c r="BP274" s="29"/>
      <c r="BQ274" s="29"/>
      <c r="BR274" s="29"/>
      <c r="BS274" s="29"/>
      <c r="BT274" s="29"/>
      <c r="BU274" s="29"/>
      <c r="BV274" s="29"/>
      <c r="BW274" s="29"/>
      <c r="BX274" s="29"/>
      <c r="BY274" s="29"/>
      <c r="BZ274" s="29"/>
      <c r="CA274" s="29"/>
      <c r="CB274" s="29"/>
      <c r="CC274" s="29"/>
      <c r="CD274" s="29"/>
      <c r="CE274" s="29"/>
      <c r="CF274" s="29"/>
      <c r="CG274" s="29"/>
      <c r="CH274" s="29"/>
      <c r="CI274" s="29"/>
      <c r="CJ274" s="29"/>
      <c r="CK274" s="29"/>
      <c r="CL274" s="29"/>
      <c r="CM274" s="29"/>
      <c r="CN274" s="29"/>
      <c r="CO274" s="29"/>
      <c r="CP274" s="29"/>
      <c r="CQ274" s="29"/>
      <c r="CR274" s="29"/>
      <c r="CS274" s="29"/>
      <c r="CT274" s="29"/>
      <c r="CU274" s="29"/>
      <c r="CV274" s="29"/>
      <c r="CW274" s="29"/>
      <c r="CX274" s="29"/>
      <c r="CY274" s="29"/>
      <c r="CZ274" s="29"/>
      <c r="DA274" s="29"/>
      <c r="DB274" s="29"/>
      <c r="DC274" s="29"/>
      <c r="DD274" s="29"/>
      <c r="DE274" s="29"/>
      <c r="DF274" s="29"/>
      <c r="DG274" s="29"/>
      <c r="DH274" s="29"/>
      <c r="DI274" s="29"/>
      <c r="DJ274" s="29"/>
      <c r="DK274" s="29"/>
      <c r="DL274" s="29"/>
      <c r="DM274" s="29"/>
      <c r="DN274" s="29"/>
      <c r="DO274" s="29"/>
      <c r="DP274" s="29"/>
      <c r="DQ274" s="29"/>
    </row>
    <row r="275" spans="1:121" x14ac:dyDescent="0.35">
      <c r="A275" s="29" t="s">
        <v>6109</v>
      </c>
      <c r="B275" s="29">
        <f t="shared" si="8"/>
        <v>9</v>
      </c>
      <c r="C275" s="29"/>
      <c r="D275" s="29"/>
      <c r="E275" s="29"/>
      <c r="F275" s="29"/>
      <c r="G275" s="29"/>
      <c r="H275" s="29"/>
      <c r="I275" s="29"/>
      <c r="J275" s="29"/>
      <c r="K275" s="29" t="s">
        <v>6388</v>
      </c>
      <c r="L275" s="29" t="s">
        <v>6612</v>
      </c>
      <c r="M275" s="29"/>
      <c r="N275" s="29" t="s">
        <v>6341</v>
      </c>
      <c r="O275" s="29" t="s">
        <v>6587</v>
      </c>
      <c r="P275" s="29"/>
      <c r="Q275" s="29"/>
      <c r="R275" s="29" t="s">
        <v>119</v>
      </c>
      <c r="S275" s="29"/>
      <c r="T275" s="29"/>
      <c r="U275" s="29"/>
      <c r="V275" s="29"/>
      <c r="W275" s="29"/>
      <c r="X275" s="29">
        <f t="shared" si="9"/>
        <v>1</v>
      </c>
      <c r="Y275" s="29"/>
      <c r="Z275" s="29"/>
      <c r="AA275" s="29"/>
      <c r="AB275" s="29"/>
      <c r="AC275" s="29"/>
      <c r="AD275" s="29"/>
      <c r="AE275" s="29"/>
      <c r="AF275" s="29"/>
      <c r="AG275" s="29"/>
      <c r="AH275" s="29"/>
      <c r="AI275" s="29"/>
      <c r="AJ275" s="29" t="s">
        <v>6388</v>
      </c>
      <c r="AK275" s="29"/>
      <c r="AL275" s="29"/>
      <c r="AM275" s="29"/>
      <c r="AN275" s="29"/>
      <c r="AO275" s="29"/>
      <c r="AP275" s="29"/>
      <c r="AQ275" s="29" t="s">
        <v>6185</v>
      </c>
      <c r="AR275" s="29"/>
      <c r="AS275" s="29"/>
      <c r="AT275" s="29"/>
      <c r="AU275" s="29" t="s">
        <v>1010</v>
      </c>
      <c r="AV275" s="29"/>
      <c r="AW275" s="29"/>
      <c r="AX275" s="29"/>
      <c r="AY275" s="29"/>
      <c r="AZ275" s="29"/>
      <c r="BA275" s="29"/>
      <c r="BB275" s="29"/>
      <c r="BC275" s="29"/>
      <c r="BD275" s="29"/>
      <c r="BE275" s="29"/>
      <c r="BF275" s="29"/>
      <c r="BG275" s="29"/>
      <c r="BH275" s="29"/>
      <c r="BI275" s="29"/>
      <c r="BJ275" s="29"/>
      <c r="BK275" s="29"/>
      <c r="BL275" s="29"/>
      <c r="BM275" s="29"/>
      <c r="BN275" s="29"/>
      <c r="BO275" s="29"/>
      <c r="BP275" s="29"/>
      <c r="BQ275" s="29"/>
      <c r="BR275" s="29"/>
      <c r="BS275" s="29"/>
      <c r="BT275" s="29"/>
      <c r="BU275" s="29"/>
      <c r="BV275" s="29"/>
      <c r="BW275" s="29"/>
      <c r="BX275" s="29"/>
      <c r="BY275" s="29"/>
      <c r="BZ275" s="29"/>
      <c r="CA275" s="29"/>
      <c r="CB275" s="29"/>
      <c r="CC275" s="29"/>
      <c r="CD275" s="29"/>
      <c r="CE275" s="29"/>
      <c r="CF275" s="29"/>
      <c r="CG275" s="29"/>
      <c r="CH275" s="29"/>
      <c r="CI275" s="29"/>
      <c r="CJ275" s="29"/>
      <c r="CK275" s="29"/>
      <c r="CL275" s="29"/>
      <c r="CM275" s="29"/>
      <c r="CN275" s="29"/>
      <c r="CO275" s="29"/>
      <c r="CP275" s="29"/>
      <c r="CQ275" s="29"/>
      <c r="CR275" s="29"/>
      <c r="CS275" s="29"/>
      <c r="CT275" s="29"/>
      <c r="CU275" s="29"/>
      <c r="CV275" s="29"/>
      <c r="CW275" s="29"/>
      <c r="CX275" s="29"/>
      <c r="CY275" s="29"/>
      <c r="CZ275" s="29"/>
      <c r="DA275" s="29"/>
      <c r="DB275" s="29"/>
      <c r="DC275" s="29"/>
      <c r="DD275" s="29"/>
      <c r="DE275" s="29"/>
      <c r="DF275" s="29"/>
      <c r="DG275" s="29"/>
      <c r="DH275" s="29"/>
      <c r="DI275" s="29"/>
      <c r="DJ275" s="29"/>
      <c r="DK275" s="29"/>
      <c r="DL275" s="29"/>
      <c r="DM275" s="29"/>
      <c r="DN275" s="29"/>
      <c r="DO275" s="29"/>
      <c r="DP275" s="29"/>
      <c r="DQ275" s="29"/>
    </row>
    <row r="276" spans="1:121" x14ac:dyDescent="0.35">
      <c r="A276" s="25" t="s">
        <v>6109</v>
      </c>
      <c r="B276" s="25">
        <f t="shared" si="8"/>
        <v>10</v>
      </c>
      <c r="K276" s="25" t="s">
        <v>1735</v>
      </c>
      <c r="L276" s="25" t="s">
        <v>6341</v>
      </c>
      <c r="N276" s="25"/>
      <c r="O276" s="25" t="s">
        <v>721</v>
      </c>
      <c r="S276" s="25" t="s">
        <v>119</v>
      </c>
      <c r="X276" s="25">
        <f t="shared" si="9"/>
        <v>1</v>
      </c>
      <c r="Y276" s="25" t="s">
        <v>1733</v>
      </c>
      <c r="AI276" s="25" t="s">
        <v>1735</v>
      </c>
      <c r="AR276" s="25" t="s">
        <v>1734</v>
      </c>
      <c r="AS276" s="25" t="s">
        <v>956</v>
      </c>
      <c r="AT276" s="25" t="s">
        <v>1362</v>
      </c>
      <c r="BD276" s="30"/>
      <c r="BE276" s="30"/>
      <c r="CY276" s="25"/>
    </row>
    <row r="277" spans="1:121" x14ac:dyDescent="0.35">
      <c r="A277" s="25" t="s">
        <v>6109</v>
      </c>
      <c r="B277" s="25">
        <f t="shared" si="8"/>
        <v>5</v>
      </c>
      <c r="K277" s="25" t="s">
        <v>6820</v>
      </c>
      <c r="L277" s="25" t="s">
        <v>6341</v>
      </c>
      <c r="N277" s="25"/>
      <c r="O277" s="25" t="s">
        <v>6807</v>
      </c>
      <c r="Q277" s="25" t="s">
        <v>119</v>
      </c>
      <c r="X277" s="25">
        <f t="shared" si="9"/>
        <v>1</v>
      </c>
      <c r="AS277" s="25"/>
      <c r="BD277" s="30"/>
      <c r="BE277" s="30"/>
      <c r="CY277" s="25"/>
    </row>
    <row r="278" spans="1:121" x14ac:dyDescent="0.35">
      <c r="A278" s="29" t="s">
        <v>6109</v>
      </c>
      <c r="B278" s="29">
        <f t="shared" si="8"/>
        <v>9</v>
      </c>
      <c r="C278" s="29"/>
      <c r="D278" s="29"/>
      <c r="E278" s="29"/>
      <c r="F278" s="29"/>
      <c r="G278" s="29"/>
      <c r="H278" s="29"/>
      <c r="I278" s="29"/>
      <c r="J278" s="29"/>
      <c r="K278" s="29" t="s">
        <v>6389</v>
      </c>
      <c r="L278" s="29" t="s">
        <v>6613</v>
      </c>
      <c r="M278" s="29"/>
      <c r="N278" s="29" t="s">
        <v>6341</v>
      </c>
      <c r="O278" s="29" t="s">
        <v>6587</v>
      </c>
      <c r="P278" s="29"/>
      <c r="Q278" s="29"/>
      <c r="R278" s="29" t="s">
        <v>119</v>
      </c>
      <c r="S278" s="29"/>
      <c r="T278" s="29"/>
      <c r="U278" s="29"/>
      <c r="V278" s="29"/>
      <c r="W278" s="29"/>
      <c r="X278" s="29">
        <f t="shared" si="9"/>
        <v>1</v>
      </c>
      <c r="Y278" s="29"/>
      <c r="Z278" s="29"/>
      <c r="AA278" s="29"/>
      <c r="AB278" s="29"/>
      <c r="AC278" s="29"/>
      <c r="AD278" s="29"/>
      <c r="AE278" s="29"/>
      <c r="AF278" s="29"/>
      <c r="AG278" s="29"/>
      <c r="AH278" s="29"/>
      <c r="AI278" s="29"/>
      <c r="AJ278" s="29" t="s">
        <v>6389</v>
      </c>
      <c r="AK278" s="29"/>
      <c r="AL278" s="29"/>
      <c r="AM278" s="29"/>
      <c r="AN278" s="29"/>
      <c r="AO278" s="29"/>
      <c r="AP278" s="29"/>
      <c r="AQ278" s="29" t="s">
        <v>6185</v>
      </c>
      <c r="AR278" s="29"/>
      <c r="AS278" s="29"/>
      <c r="AT278" s="29"/>
      <c r="AU278" s="29" t="s">
        <v>6390</v>
      </c>
      <c r="AV278" s="29"/>
      <c r="AW278" s="29"/>
      <c r="AX278" s="29"/>
      <c r="AY278" s="29"/>
      <c r="AZ278" s="29"/>
      <c r="BA278" s="29"/>
      <c r="BB278" s="29"/>
      <c r="BC278" s="29"/>
      <c r="BD278" s="29"/>
      <c r="BE278" s="29"/>
      <c r="BF278" s="29"/>
      <c r="BG278" s="29"/>
      <c r="BH278" s="29"/>
      <c r="BI278" s="29"/>
      <c r="BJ278" s="29"/>
      <c r="BK278" s="29"/>
      <c r="BL278" s="29"/>
      <c r="BM278" s="29"/>
      <c r="BN278" s="29"/>
      <c r="BO278" s="29"/>
      <c r="BP278" s="29"/>
      <c r="BQ278" s="29"/>
      <c r="BR278" s="29"/>
      <c r="BS278" s="29"/>
      <c r="BT278" s="29"/>
      <c r="BU278" s="29"/>
      <c r="BV278" s="29"/>
      <c r="BW278" s="29"/>
      <c r="BX278" s="29"/>
      <c r="BY278" s="29"/>
      <c r="BZ278" s="29"/>
      <c r="CA278" s="29"/>
      <c r="CB278" s="29"/>
      <c r="CC278" s="29"/>
      <c r="CD278" s="29"/>
      <c r="CE278" s="29"/>
      <c r="CF278" s="29"/>
      <c r="CG278" s="29"/>
      <c r="CH278" s="29"/>
      <c r="CI278" s="29"/>
      <c r="CJ278" s="29"/>
      <c r="CK278" s="29"/>
      <c r="CL278" s="29"/>
      <c r="CM278" s="29"/>
      <c r="CN278" s="29"/>
      <c r="CO278" s="29"/>
      <c r="CP278" s="29"/>
      <c r="CQ278" s="29"/>
      <c r="CR278" s="29"/>
      <c r="CS278" s="29"/>
      <c r="CT278" s="29"/>
      <c r="CU278" s="29"/>
      <c r="CV278" s="29"/>
      <c r="CW278" s="29"/>
      <c r="CX278" s="29"/>
      <c r="CY278" s="29"/>
      <c r="CZ278" s="29"/>
      <c r="DA278" s="29"/>
      <c r="DB278" s="29"/>
      <c r="DC278" s="29"/>
      <c r="DD278" s="29"/>
      <c r="DE278" s="29"/>
      <c r="DF278" s="29"/>
      <c r="DG278" s="29"/>
      <c r="DH278" s="29"/>
      <c r="DI278" s="29"/>
      <c r="DJ278" s="29"/>
      <c r="DK278" s="29"/>
      <c r="DL278" s="29"/>
      <c r="DM278" s="29"/>
      <c r="DN278" s="29"/>
      <c r="DO278" s="29"/>
      <c r="DP278" s="29"/>
      <c r="DQ278" s="29"/>
    </row>
    <row r="279" spans="1:121" x14ac:dyDescent="0.35">
      <c r="A279" s="29" t="s">
        <v>6109</v>
      </c>
      <c r="B279" s="29">
        <f t="shared" si="8"/>
        <v>15</v>
      </c>
      <c r="C279" s="29"/>
      <c r="D279" s="29"/>
      <c r="E279" s="29"/>
      <c r="F279" s="29"/>
      <c r="G279" s="29"/>
      <c r="H279" s="29"/>
      <c r="I279" s="29"/>
      <c r="J279" s="29"/>
      <c r="K279" s="29" t="s">
        <v>2546</v>
      </c>
      <c r="L279" s="29" t="s">
        <v>6614</v>
      </c>
      <c r="M279" s="29"/>
      <c r="N279" s="29" t="s">
        <v>6341</v>
      </c>
      <c r="O279" s="29" t="s">
        <v>6587</v>
      </c>
      <c r="P279" s="29"/>
      <c r="Q279" s="29"/>
      <c r="R279" s="29" t="s">
        <v>119</v>
      </c>
      <c r="S279" s="29" t="s">
        <v>119</v>
      </c>
      <c r="T279" s="29"/>
      <c r="U279" s="29"/>
      <c r="V279" s="29"/>
      <c r="W279" s="29"/>
      <c r="X279" s="29">
        <f t="shared" si="9"/>
        <v>2</v>
      </c>
      <c r="Y279" s="29" t="s">
        <v>2545</v>
      </c>
      <c r="Z279" s="29"/>
      <c r="AA279" s="29"/>
      <c r="AB279" s="29"/>
      <c r="AC279" s="29"/>
      <c r="AD279" s="29"/>
      <c r="AE279" s="29"/>
      <c r="AF279" s="29"/>
      <c r="AG279" s="29"/>
      <c r="AH279" s="29"/>
      <c r="AI279" s="29" t="s">
        <v>2546</v>
      </c>
      <c r="AJ279" s="29" t="s">
        <v>6391</v>
      </c>
      <c r="AK279" s="29"/>
      <c r="AL279" s="29"/>
      <c r="AM279" s="29"/>
      <c r="AN279" s="29"/>
      <c r="AO279" s="29"/>
      <c r="AP279" s="29"/>
      <c r="AQ279" s="29" t="s">
        <v>6185</v>
      </c>
      <c r="AR279" s="29" t="s">
        <v>756</v>
      </c>
      <c r="AS279" s="29" t="s">
        <v>2547</v>
      </c>
      <c r="AT279" s="29" t="s">
        <v>2548</v>
      </c>
      <c r="AU279" s="29" t="s">
        <v>6392</v>
      </c>
      <c r="AV279" s="29"/>
      <c r="AW279" s="29"/>
      <c r="AX279" s="29"/>
      <c r="AY279" s="29"/>
      <c r="AZ279" s="29"/>
      <c r="BA279" s="29"/>
      <c r="BB279" s="29"/>
      <c r="BC279" s="29"/>
      <c r="BD279" s="29"/>
      <c r="BE279" s="29"/>
      <c r="BF279" s="29"/>
      <c r="BG279" s="29"/>
      <c r="BH279" s="29"/>
      <c r="BI279" s="29"/>
      <c r="BJ279" s="29"/>
      <c r="BK279" s="29"/>
      <c r="BL279" s="29"/>
      <c r="BM279" s="29"/>
      <c r="BN279" s="29"/>
      <c r="BO279" s="29"/>
      <c r="BP279" s="29"/>
      <c r="BQ279" s="29"/>
      <c r="BR279" s="29"/>
      <c r="BS279" s="29"/>
      <c r="BT279" s="29"/>
      <c r="BU279" s="29"/>
      <c r="BV279" s="29"/>
      <c r="BW279" s="29"/>
      <c r="BX279" s="29"/>
      <c r="BY279" s="29"/>
      <c r="BZ279" s="29"/>
      <c r="CA279" s="29"/>
      <c r="CB279" s="29"/>
      <c r="CC279" s="29"/>
      <c r="CD279" s="29"/>
      <c r="CE279" s="29"/>
      <c r="CF279" s="29"/>
      <c r="CG279" s="29"/>
      <c r="CH279" s="29"/>
      <c r="CI279" s="29"/>
      <c r="CJ279" s="29"/>
      <c r="CK279" s="29"/>
      <c r="CL279" s="29"/>
      <c r="CM279" s="29"/>
      <c r="CN279" s="29"/>
      <c r="CO279" s="29"/>
      <c r="CP279" s="29"/>
      <c r="CQ279" s="29"/>
      <c r="CR279" s="29"/>
      <c r="CS279" s="29"/>
      <c r="CT279" s="29"/>
      <c r="CU279" s="29"/>
      <c r="CV279" s="29"/>
      <c r="CW279" s="29"/>
      <c r="CX279" s="29"/>
      <c r="CY279" s="29"/>
      <c r="CZ279" s="29"/>
      <c r="DA279" s="29"/>
      <c r="DB279" s="29"/>
      <c r="DC279" s="29"/>
      <c r="DD279" s="29"/>
      <c r="DE279" s="29"/>
      <c r="DF279" s="29"/>
      <c r="DG279" s="29"/>
      <c r="DH279" s="29"/>
      <c r="DI279" s="29"/>
      <c r="DJ279" s="29"/>
      <c r="DK279" s="29"/>
      <c r="DL279" s="29"/>
      <c r="DM279" s="29"/>
      <c r="DN279" s="29"/>
      <c r="DO279" s="29"/>
      <c r="DP279" s="29"/>
      <c r="DQ279" s="29"/>
    </row>
    <row r="280" spans="1:121" x14ac:dyDescent="0.35">
      <c r="A280" s="29" t="s">
        <v>6109</v>
      </c>
      <c r="B280" s="29">
        <f t="shared" si="8"/>
        <v>9</v>
      </c>
      <c r="C280" s="29"/>
      <c r="D280" s="29"/>
      <c r="E280" s="29"/>
      <c r="F280" s="29"/>
      <c r="G280" s="29"/>
      <c r="H280" s="29"/>
      <c r="I280" s="29"/>
      <c r="J280" s="29"/>
      <c r="K280" s="29" t="s">
        <v>6393</v>
      </c>
      <c r="L280" s="29" t="s">
        <v>1947</v>
      </c>
      <c r="M280" s="29"/>
      <c r="N280" s="29" t="s">
        <v>6341</v>
      </c>
      <c r="O280" s="29" t="s">
        <v>6587</v>
      </c>
      <c r="P280" s="29"/>
      <c r="Q280" s="29"/>
      <c r="R280" s="29" t="s">
        <v>119</v>
      </c>
      <c r="S280" s="29"/>
      <c r="T280" s="29"/>
      <c r="U280" s="29"/>
      <c r="V280" s="29"/>
      <c r="W280" s="29"/>
      <c r="X280" s="29">
        <f t="shared" si="9"/>
        <v>1</v>
      </c>
      <c r="Y280" s="29"/>
      <c r="Z280" s="29"/>
      <c r="AA280" s="29"/>
      <c r="AB280" s="29"/>
      <c r="AC280" s="29"/>
      <c r="AD280" s="29"/>
      <c r="AE280" s="29"/>
      <c r="AF280" s="29"/>
      <c r="AG280" s="29"/>
      <c r="AH280" s="29"/>
      <c r="AI280" s="29"/>
      <c r="AJ280" s="29" t="s">
        <v>6393</v>
      </c>
      <c r="AK280" s="29"/>
      <c r="AL280" s="29"/>
      <c r="AM280" s="29"/>
      <c r="AN280" s="29"/>
      <c r="AO280" s="29"/>
      <c r="AP280" s="29"/>
      <c r="AQ280" s="29" t="s">
        <v>6185</v>
      </c>
      <c r="AR280" s="29"/>
      <c r="AS280" s="29"/>
      <c r="AT280" s="29"/>
      <c r="AU280" s="29" t="s">
        <v>6346</v>
      </c>
      <c r="AV280" s="29"/>
      <c r="AW280" s="29"/>
      <c r="AX280" s="29"/>
      <c r="AY280" s="29"/>
      <c r="AZ280" s="29"/>
      <c r="BA280" s="29"/>
      <c r="BB280" s="29"/>
      <c r="BC280" s="29"/>
      <c r="BD280" s="29"/>
      <c r="BE280" s="29"/>
      <c r="BF280" s="29"/>
      <c r="BG280" s="29"/>
      <c r="BH280" s="29"/>
      <c r="BI280" s="29"/>
      <c r="BJ280" s="29"/>
      <c r="BK280" s="29"/>
      <c r="BL280" s="29"/>
      <c r="BM280" s="29"/>
      <c r="BN280" s="29"/>
      <c r="BO280" s="29"/>
      <c r="BP280" s="29"/>
      <c r="BQ280" s="29"/>
      <c r="BR280" s="29"/>
      <c r="BS280" s="29"/>
      <c r="BT280" s="29"/>
      <c r="BU280" s="29"/>
      <c r="BV280" s="29"/>
      <c r="BW280" s="29"/>
      <c r="BX280" s="29"/>
      <c r="BY280" s="29"/>
      <c r="BZ280" s="29"/>
      <c r="CA280" s="29"/>
      <c r="CB280" s="29"/>
      <c r="CC280" s="29"/>
      <c r="CD280" s="29"/>
      <c r="CE280" s="29"/>
      <c r="CF280" s="29"/>
      <c r="CG280" s="29"/>
      <c r="CH280" s="29"/>
      <c r="CI280" s="29"/>
      <c r="CJ280" s="29"/>
      <c r="CK280" s="29"/>
      <c r="CL280" s="29"/>
      <c r="CM280" s="29"/>
      <c r="CN280" s="29"/>
      <c r="CO280" s="29"/>
      <c r="CP280" s="29"/>
      <c r="CQ280" s="29"/>
      <c r="CR280" s="29"/>
      <c r="CS280" s="29"/>
      <c r="CT280" s="29"/>
      <c r="CU280" s="29"/>
      <c r="CV280" s="29"/>
      <c r="CW280" s="29"/>
      <c r="CX280" s="29"/>
      <c r="CY280" s="29"/>
      <c r="CZ280" s="29"/>
      <c r="DA280" s="29"/>
      <c r="DB280" s="29"/>
      <c r="DC280" s="29"/>
      <c r="DD280" s="29"/>
      <c r="DE280" s="29"/>
      <c r="DF280" s="29"/>
      <c r="DG280" s="29"/>
      <c r="DH280" s="29"/>
      <c r="DI280" s="29"/>
      <c r="DJ280" s="29"/>
      <c r="DK280" s="29"/>
      <c r="DL280" s="29"/>
      <c r="DM280" s="29"/>
      <c r="DN280" s="29"/>
      <c r="DO280" s="29"/>
      <c r="DP280" s="29"/>
      <c r="DQ280" s="29"/>
    </row>
    <row r="281" spans="1:121" x14ac:dyDescent="0.35">
      <c r="A281" s="29" t="s">
        <v>6109</v>
      </c>
      <c r="B281" s="29">
        <f t="shared" si="8"/>
        <v>9</v>
      </c>
      <c r="C281" s="29"/>
      <c r="D281" s="29"/>
      <c r="E281" s="29"/>
      <c r="F281" s="29"/>
      <c r="G281" s="29"/>
      <c r="H281" s="29"/>
      <c r="I281" s="29"/>
      <c r="J281" s="29"/>
      <c r="K281" s="29" t="s">
        <v>6394</v>
      </c>
      <c r="L281" s="29" t="s">
        <v>6615</v>
      </c>
      <c r="M281" s="29"/>
      <c r="N281" s="29" t="s">
        <v>6341</v>
      </c>
      <c r="O281" s="29" t="s">
        <v>6587</v>
      </c>
      <c r="P281" s="29"/>
      <c r="Q281" s="29"/>
      <c r="R281" s="29" t="s">
        <v>119</v>
      </c>
      <c r="S281" s="29"/>
      <c r="T281" s="29"/>
      <c r="U281" s="29"/>
      <c r="V281" s="29"/>
      <c r="W281" s="29"/>
      <c r="X281" s="29">
        <f t="shared" si="9"/>
        <v>1</v>
      </c>
      <c r="Y281" s="29"/>
      <c r="Z281" s="29"/>
      <c r="AA281" s="29"/>
      <c r="AB281" s="29"/>
      <c r="AC281" s="29"/>
      <c r="AD281" s="29"/>
      <c r="AE281" s="29"/>
      <c r="AF281" s="29"/>
      <c r="AG281" s="29"/>
      <c r="AH281" s="29"/>
      <c r="AI281" s="29"/>
      <c r="AJ281" s="29" t="s">
        <v>6394</v>
      </c>
      <c r="AK281" s="29"/>
      <c r="AL281" s="29"/>
      <c r="AM281" s="29"/>
      <c r="AN281" s="29"/>
      <c r="AO281" s="29"/>
      <c r="AP281" s="29"/>
      <c r="AQ281" s="29" t="s">
        <v>6185</v>
      </c>
      <c r="AR281" s="29"/>
      <c r="AS281" s="29"/>
      <c r="AT281" s="29"/>
      <c r="AU281" s="29" t="s">
        <v>6395</v>
      </c>
      <c r="AV281" s="29"/>
      <c r="AW281" s="29"/>
      <c r="AX281" s="29"/>
      <c r="AY281" s="29"/>
      <c r="AZ281" s="29"/>
      <c r="BA281" s="29"/>
      <c r="BB281" s="29"/>
      <c r="BC281" s="29"/>
      <c r="BD281" s="29"/>
      <c r="BE281" s="29"/>
      <c r="BF281" s="29"/>
      <c r="BG281" s="29"/>
      <c r="BH281" s="29"/>
      <c r="BI281" s="29"/>
      <c r="BJ281" s="29"/>
      <c r="BK281" s="29"/>
      <c r="BL281" s="29"/>
      <c r="BM281" s="29"/>
      <c r="BN281" s="29"/>
      <c r="BO281" s="29"/>
      <c r="BP281" s="29"/>
      <c r="BQ281" s="29"/>
      <c r="BR281" s="29"/>
      <c r="BS281" s="29"/>
      <c r="BT281" s="29"/>
      <c r="BU281" s="29"/>
      <c r="BV281" s="29"/>
      <c r="BW281" s="29"/>
      <c r="BX281" s="29"/>
      <c r="BY281" s="29"/>
      <c r="BZ281" s="29"/>
      <c r="CA281" s="29"/>
      <c r="CB281" s="29"/>
      <c r="CC281" s="29"/>
      <c r="CD281" s="29"/>
      <c r="CE281" s="29"/>
      <c r="CF281" s="29"/>
      <c r="CG281" s="29"/>
      <c r="CH281" s="29"/>
      <c r="CI281" s="29"/>
      <c r="CJ281" s="29"/>
      <c r="CK281" s="29"/>
      <c r="CL281" s="29"/>
      <c r="CM281" s="29"/>
      <c r="CN281" s="29"/>
      <c r="CO281" s="29"/>
      <c r="CP281" s="29"/>
      <c r="CQ281" s="29"/>
      <c r="CR281" s="29"/>
      <c r="CS281" s="29"/>
      <c r="CT281" s="29"/>
      <c r="CU281" s="29"/>
      <c r="CV281" s="29"/>
      <c r="CW281" s="29"/>
      <c r="CX281" s="29"/>
      <c r="CY281" s="29"/>
      <c r="CZ281" s="29"/>
      <c r="DA281" s="29"/>
      <c r="DB281" s="29"/>
      <c r="DC281" s="29"/>
      <c r="DD281" s="29"/>
      <c r="DE281" s="29"/>
      <c r="DF281" s="29"/>
      <c r="DG281" s="29"/>
      <c r="DH281" s="29"/>
      <c r="DI281" s="29"/>
      <c r="DJ281" s="29"/>
      <c r="DK281" s="29"/>
      <c r="DL281" s="29"/>
      <c r="DM281" s="29"/>
      <c r="DN281" s="29"/>
      <c r="DO281" s="29"/>
      <c r="DP281" s="29"/>
      <c r="DQ281" s="29"/>
    </row>
    <row r="282" spans="1:121" x14ac:dyDescent="0.35">
      <c r="A282" s="25" t="s">
        <v>6109</v>
      </c>
      <c r="B282" s="25">
        <f t="shared" si="8"/>
        <v>10</v>
      </c>
      <c r="K282" s="25" t="s">
        <v>2669</v>
      </c>
      <c r="L282" s="25" t="s">
        <v>6341</v>
      </c>
      <c r="N282" s="25"/>
      <c r="O282" s="25" t="s">
        <v>721</v>
      </c>
      <c r="S282" s="25" t="s">
        <v>119</v>
      </c>
      <c r="X282" s="25">
        <f t="shared" si="9"/>
        <v>1</v>
      </c>
      <c r="Y282" s="25" t="s">
        <v>2668</v>
      </c>
      <c r="AI282" s="25" t="s">
        <v>2669</v>
      </c>
      <c r="AR282" s="25" t="s">
        <v>924</v>
      </c>
      <c r="AS282" s="25" t="s">
        <v>719</v>
      </c>
      <c r="AT282" s="25" t="s">
        <v>2544</v>
      </c>
      <c r="BD282" s="30"/>
      <c r="BE282" s="30"/>
      <c r="CY282" s="25"/>
    </row>
    <row r="283" spans="1:121" x14ac:dyDescent="0.35">
      <c r="A283" s="25" t="s">
        <v>6109</v>
      </c>
      <c r="B283" s="25">
        <f t="shared" si="8"/>
        <v>12</v>
      </c>
      <c r="K283" s="25" t="s">
        <v>1242</v>
      </c>
      <c r="L283" s="25" t="s">
        <v>6341</v>
      </c>
      <c r="N283" s="25"/>
      <c r="O283" s="25" t="s">
        <v>721</v>
      </c>
      <c r="S283" s="25" t="s">
        <v>119</v>
      </c>
      <c r="T283" s="25" t="s">
        <v>119</v>
      </c>
      <c r="X283" s="25">
        <f t="shared" si="9"/>
        <v>2</v>
      </c>
      <c r="Y283" s="25" t="s">
        <v>1243</v>
      </c>
      <c r="AI283" s="25" t="s">
        <v>1245</v>
      </c>
      <c r="AQ283" s="25" t="s">
        <v>6185</v>
      </c>
      <c r="AR283" s="25" t="s">
        <v>1244</v>
      </c>
      <c r="AS283" s="25" t="s">
        <v>1246</v>
      </c>
      <c r="AT283" s="25" t="s">
        <v>1191</v>
      </c>
      <c r="BD283" s="30"/>
      <c r="BE283" s="30"/>
      <c r="CY283" s="25"/>
    </row>
    <row r="284" spans="1:121" x14ac:dyDescent="0.35">
      <c r="A284" s="29" t="s">
        <v>6109</v>
      </c>
      <c r="B284" s="29">
        <f t="shared" si="8"/>
        <v>9</v>
      </c>
      <c r="C284" s="29"/>
      <c r="D284" s="29"/>
      <c r="E284" s="29"/>
      <c r="F284" s="29"/>
      <c r="G284" s="29"/>
      <c r="H284" s="29"/>
      <c r="I284" s="29"/>
      <c r="J284" s="29"/>
      <c r="K284" s="29" t="s">
        <v>6396</v>
      </c>
      <c r="L284" s="29" t="s">
        <v>6616</v>
      </c>
      <c r="M284" s="29"/>
      <c r="N284" s="29" t="s">
        <v>6341</v>
      </c>
      <c r="O284" s="29" t="s">
        <v>6587</v>
      </c>
      <c r="P284" s="29"/>
      <c r="Q284" s="29"/>
      <c r="R284" s="29" t="s">
        <v>119</v>
      </c>
      <c r="S284" s="29"/>
      <c r="T284" s="29"/>
      <c r="U284" s="29"/>
      <c r="V284" s="29"/>
      <c r="W284" s="29"/>
      <c r="X284" s="29">
        <f t="shared" si="9"/>
        <v>1</v>
      </c>
      <c r="Y284" s="29"/>
      <c r="Z284" s="29"/>
      <c r="AA284" s="29"/>
      <c r="AB284" s="29"/>
      <c r="AC284" s="29"/>
      <c r="AD284" s="29"/>
      <c r="AE284" s="29"/>
      <c r="AF284" s="29"/>
      <c r="AG284" s="29"/>
      <c r="AH284" s="29"/>
      <c r="AI284" s="29"/>
      <c r="AJ284" s="29" t="s">
        <v>6396</v>
      </c>
      <c r="AK284" s="29"/>
      <c r="AL284" s="29"/>
      <c r="AM284" s="29"/>
      <c r="AN284" s="29"/>
      <c r="AO284" s="29"/>
      <c r="AP284" s="29"/>
      <c r="AQ284" s="29" t="s">
        <v>6185</v>
      </c>
      <c r="AR284" s="29"/>
      <c r="AS284" s="29"/>
      <c r="AT284" s="29"/>
      <c r="AU284" s="29" t="s">
        <v>1072</v>
      </c>
      <c r="AV284" s="29"/>
      <c r="AW284" s="29"/>
      <c r="AX284" s="29"/>
      <c r="AY284" s="29"/>
      <c r="AZ284" s="29"/>
      <c r="BA284" s="29"/>
      <c r="BB284" s="29"/>
      <c r="BC284" s="29"/>
      <c r="BD284" s="29"/>
      <c r="BE284" s="29"/>
      <c r="BF284" s="29"/>
      <c r="BG284" s="29"/>
      <c r="BH284" s="29"/>
      <c r="BI284" s="29"/>
      <c r="BJ284" s="29"/>
      <c r="BK284" s="29"/>
      <c r="BL284" s="29"/>
      <c r="BM284" s="29"/>
      <c r="BN284" s="29"/>
      <c r="BO284" s="29"/>
      <c r="BP284" s="29"/>
      <c r="BQ284" s="29"/>
      <c r="BR284" s="29"/>
      <c r="BS284" s="29"/>
      <c r="BT284" s="29"/>
      <c r="BU284" s="29"/>
      <c r="BV284" s="29"/>
      <c r="BW284" s="29"/>
      <c r="BX284" s="29"/>
      <c r="BY284" s="29"/>
      <c r="BZ284" s="29"/>
      <c r="CA284" s="29"/>
      <c r="CB284" s="29"/>
      <c r="CC284" s="29"/>
      <c r="CD284" s="29"/>
      <c r="CE284" s="29"/>
      <c r="CF284" s="29"/>
      <c r="CG284" s="29"/>
      <c r="CH284" s="29"/>
      <c r="CI284" s="29"/>
      <c r="CJ284" s="29"/>
      <c r="CK284" s="29"/>
      <c r="CL284" s="29"/>
      <c r="CM284" s="29"/>
      <c r="CN284" s="29"/>
      <c r="CO284" s="29"/>
      <c r="CP284" s="29"/>
      <c r="CQ284" s="29"/>
      <c r="CR284" s="29"/>
      <c r="CS284" s="29"/>
      <c r="CT284" s="29"/>
      <c r="CU284" s="29"/>
      <c r="CV284" s="29"/>
      <c r="CW284" s="29"/>
      <c r="CX284" s="29"/>
      <c r="CY284" s="29"/>
      <c r="CZ284" s="29"/>
      <c r="DA284" s="29"/>
      <c r="DB284" s="29"/>
      <c r="DC284" s="29"/>
      <c r="DD284" s="29"/>
      <c r="DE284" s="29"/>
      <c r="DF284" s="29"/>
      <c r="DG284" s="29"/>
      <c r="DH284" s="29"/>
      <c r="DI284" s="29"/>
      <c r="DJ284" s="29"/>
      <c r="DK284" s="29"/>
      <c r="DL284" s="29"/>
      <c r="DM284" s="29"/>
      <c r="DN284" s="29"/>
      <c r="DO284" s="29"/>
      <c r="DP284" s="29"/>
      <c r="DQ284" s="29"/>
    </row>
    <row r="285" spans="1:121" x14ac:dyDescent="0.35">
      <c r="A285" s="25" t="s">
        <v>6109</v>
      </c>
      <c r="B285" s="25">
        <f t="shared" si="8"/>
        <v>10</v>
      </c>
      <c r="K285" s="25" t="s">
        <v>2953</v>
      </c>
      <c r="L285" s="25" t="s">
        <v>6341</v>
      </c>
      <c r="N285" s="25"/>
      <c r="O285" s="25" t="s">
        <v>721</v>
      </c>
      <c r="S285" s="25" t="s">
        <v>119</v>
      </c>
      <c r="X285" s="25">
        <f t="shared" si="9"/>
        <v>1</v>
      </c>
      <c r="Y285" s="25" t="s">
        <v>2952</v>
      </c>
      <c r="AI285" s="25" t="s">
        <v>2953</v>
      </c>
      <c r="AR285" s="25" t="s">
        <v>1185</v>
      </c>
      <c r="AS285" s="25" t="s">
        <v>1187</v>
      </c>
      <c r="AT285" s="25" t="s">
        <v>2954</v>
      </c>
      <c r="BD285" s="30"/>
      <c r="BE285" s="30"/>
      <c r="CY285" s="25"/>
    </row>
    <row r="286" spans="1:121" x14ac:dyDescent="0.35">
      <c r="A286" s="25" t="s">
        <v>6109</v>
      </c>
      <c r="B286" s="25">
        <f t="shared" si="8"/>
        <v>10</v>
      </c>
      <c r="K286" s="25" t="s">
        <v>2131</v>
      </c>
      <c r="L286" s="25" t="s">
        <v>6341</v>
      </c>
      <c r="N286" s="25"/>
      <c r="O286" s="25" t="s">
        <v>721</v>
      </c>
      <c r="S286" s="25" t="s">
        <v>119</v>
      </c>
      <c r="X286" s="25">
        <f t="shared" si="9"/>
        <v>1</v>
      </c>
      <c r="Y286" s="25" t="s">
        <v>2129</v>
      </c>
      <c r="AI286" s="25" t="s">
        <v>2131</v>
      </c>
      <c r="AR286" s="25" t="s">
        <v>2130</v>
      </c>
      <c r="AS286" s="25" t="s">
        <v>1460</v>
      </c>
      <c r="AT286" s="25" t="s">
        <v>1191</v>
      </c>
      <c r="BD286" s="30"/>
      <c r="BE286" s="30"/>
      <c r="CY286" s="25"/>
    </row>
    <row r="287" spans="1:121" x14ac:dyDescent="0.35">
      <c r="A287" s="25" t="s">
        <v>6109</v>
      </c>
      <c r="B287" s="25">
        <f t="shared" si="8"/>
        <v>10</v>
      </c>
      <c r="K287" s="25" t="s">
        <v>1966</v>
      </c>
      <c r="L287" s="25" t="s">
        <v>6341</v>
      </c>
      <c r="N287" s="25"/>
      <c r="O287" s="25" t="s">
        <v>721</v>
      </c>
      <c r="S287" s="25" t="s">
        <v>119</v>
      </c>
      <c r="X287" s="25">
        <f t="shared" si="9"/>
        <v>1</v>
      </c>
      <c r="Y287" s="25" t="s">
        <v>1965</v>
      </c>
      <c r="AI287" s="25" t="s">
        <v>1966</v>
      </c>
      <c r="AR287" s="25" t="s">
        <v>5791</v>
      </c>
      <c r="AS287" s="25" t="s">
        <v>719</v>
      </c>
      <c r="AT287" s="25" t="s">
        <v>1477</v>
      </c>
      <c r="BD287" s="30"/>
      <c r="BE287" s="30"/>
      <c r="CY287" s="25"/>
    </row>
    <row r="288" spans="1:121" x14ac:dyDescent="0.35">
      <c r="A288" s="29" t="s">
        <v>6109</v>
      </c>
      <c r="B288" s="29">
        <f t="shared" si="8"/>
        <v>9</v>
      </c>
      <c r="C288" s="29"/>
      <c r="D288" s="29"/>
      <c r="E288" s="29"/>
      <c r="F288" s="29"/>
      <c r="G288" s="29"/>
      <c r="H288" s="29"/>
      <c r="I288" s="29"/>
      <c r="J288" s="29"/>
      <c r="K288" s="29" t="s">
        <v>6398</v>
      </c>
      <c r="L288" s="29" t="s">
        <v>6617</v>
      </c>
      <c r="M288" s="29"/>
      <c r="N288" s="29" t="s">
        <v>6341</v>
      </c>
      <c r="O288" s="29" t="s">
        <v>6587</v>
      </c>
      <c r="P288" s="29"/>
      <c r="Q288" s="29"/>
      <c r="R288" s="29" t="s">
        <v>119</v>
      </c>
      <c r="S288" s="29"/>
      <c r="T288" s="29"/>
      <c r="U288" s="29"/>
      <c r="V288" s="29"/>
      <c r="W288" s="29"/>
      <c r="X288" s="29">
        <f t="shared" si="9"/>
        <v>1</v>
      </c>
      <c r="Y288" s="29"/>
      <c r="Z288" s="29"/>
      <c r="AA288" s="29"/>
      <c r="AB288" s="29"/>
      <c r="AC288" s="29"/>
      <c r="AD288" s="29"/>
      <c r="AE288" s="29"/>
      <c r="AF288" s="29"/>
      <c r="AG288" s="29"/>
      <c r="AH288" s="29"/>
      <c r="AI288" s="29"/>
      <c r="AJ288" s="29" t="s">
        <v>6398</v>
      </c>
      <c r="AK288" s="29"/>
      <c r="AL288" s="29"/>
      <c r="AM288" s="29"/>
      <c r="AN288" s="29"/>
      <c r="AO288" s="29"/>
      <c r="AP288" s="29"/>
      <c r="AQ288" s="29" t="s">
        <v>6186</v>
      </c>
      <c r="AR288" s="29"/>
      <c r="AS288" s="29"/>
      <c r="AT288" s="29"/>
      <c r="AU288" s="29" t="s">
        <v>6399</v>
      </c>
      <c r="AV288" s="29"/>
      <c r="AW288" s="29"/>
      <c r="AX288" s="29"/>
      <c r="AY288" s="29"/>
      <c r="AZ288" s="29"/>
      <c r="BA288" s="29"/>
      <c r="BB288" s="29"/>
      <c r="BC288" s="29"/>
      <c r="BD288" s="29"/>
      <c r="BE288" s="29"/>
      <c r="BF288" s="29"/>
      <c r="BG288" s="29"/>
      <c r="BH288" s="29"/>
      <c r="BI288" s="29"/>
      <c r="BJ288" s="29"/>
      <c r="BK288" s="29"/>
      <c r="BL288" s="29"/>
      <c r="BM288" s="29"/>
      <c r="BN288" s="29"/>
      <c r="BO288" s="29"/>
      <c r="BP288" s="29"/>
      <c r="BQ288" s="29"/>
      <c r="BR288" s="29"/>
      <c r="BS288" s="29"/>
      <c r="BT288" s="29"/>
      <c r="BU288" s="29"/>
      <c r="BV288" s="29"/>
      <c r="BW288" s="29"/>
      <c r="BX288" s="29"/>
      <c r="BY288" s="29"/>
      <c r="BZ288" s="29"/>
      <c r="CA288" s="29"/>
      <c r="CB288" s="29"/>
      <c r="CC288" s="29"/>
      <c r="CD288" s="29"/>
      <c r="CE288" s="29"/>
      <c r="CF288" s="29"/>
      <c r="CG288" s="29"/>
      <c r="CH288" s="29"/>
      <c r="CI288" s="29"/>
      <c r="CJ288" s="29"/>
      <c r="CK288" s="29"/>
      <c r="CL288" s="29"/>
      <c r="CM288" s="29"/>
      <c r="CN288" s="29"/>
      <c r="CO288" s="29"/>
      <c r="CP288" s="29"/>
      <c r="CQ288" s="29"/>
      <c r="CR288" s="29"/>
      <c r="CS288" s="29"/>
      <c r="CT288" s="29"/>
      <c r="CU288" s="29"/>
      <c r="CV288" s="29"/>
      <c r="CW288" s="29"/>
      <c r="CX288" s="29"/>
      <c r="CY288" s="29"/>
      <c r="CZ288" s="29"/>
      <c r="DA288" s="29"/>
      <c r="DB288" s="29"/>
      <c r="DC288" s="29"/>
      <c r="DD288" s="29"/>
      <c r="DE288" s="29"/>
      <c r="DF288" s="29"/>
      <c r="DG288" s="29"/>
      <c r="DH288" s="29"/>
      <c r="DI288" s="29"/>
      <c r="DJ288" s="29"/>
      <c r="DK288" s="29"/>
      <c r="DL288" s="29"/>
      <c r="DM288" s="29"/>
      <c r="DN288" s="29"/>
      <c r="DO288" s="29"/>
      <c r="DP288" s="29"/>
      <c r="DQ288" s="29"/>
    </row>
    <row r="289" spans="1:121" x14ac:dyDescent="0.35">
      <c r="A289" s="25" t="s">
        <v>6109</v>
      </c>
      <c r="B289" s="25">
        <f t="shared" si="8"/>
        <v>23</v>
      </c>
      <c r="K289" s="25" t="s">
        <v>5787</v>
      </c>
      <c r="L289" s="25" t="s">
        <v>6341</v>
      </c>
      <c r="N289" s="25"/>
      <c r="O289" s="25" t="s">
        <v>5777</v>
      </c>
      <c r="W289" s="25" t="s">
        <v>119</v>
      </c>
      <c r="X289" s="25">
        <f t="shared" si="9"/>
        <v>0</v>
      </c>
      <c r="Y289" s="25" t="s">
        <v>5788</v>
      </c>
      <c r="Z289" s="25" t="s">
        <v>5789</v>
      </c>
      <c r="AB289" s="25" t="s">
        <v>7051</v>
      </c>
      <c r="AD289" s="25" t="s">
        <v>5739</v>
      </c>
      <c r="AQ289" s="25" t="s">
        <v>6185</v>
      </c>
      <c r="AR289" s="25" t="s">
        <v>5791</v>
      </c>
      <c r="AS289" s="25" t="s">
        <v>5792</v>
      </c>
      <c r="AT289" s="25" t="s">
        <v>5793</v>
      </c>
      <c r="AW289" s="25">
        <v>24</v>
      </c>
      <c r="AX289" s="25">
        <v>90</v>
      </c>
      <c r="AY289" s="25" t="s">
        <v>699</v>
      </c>
      <c r="AZ289" s="25" t="s">
        <v>5790</v>
      </c>
      <c r="BA289" s="25" t="s">
        <v>5794</v>
      </c>
      <c r="BB289" s="25" t="s">
        <v>5795</v>
      </c>
      <c r="BC289" s="25" t="s">
        <v>5796</v>
      </c>
      <c r="BD289" s="30"/>
      <c r="BE289" s="30"/>
      <c r="BS289" s="25" t="s">
        <v>6075</v>
      </c>
      <c r="BT289" s="25" t="s">
        <v>6076</v>
      </c>
      <c r="CY289" s="25">
        <v>1596</v>
      </c>
    </row>
    <row r="290" spans="1:121" x14ac:dyDescent="0.35">
      <c r="A290" s="25" t="s">
        <v>6109</v>
      </c>
      <c r="B290" s="25">
        <f t="shared" si="8"/>
        <v>10</v>
      </c>
      <c r="K290" s="25" t="s">
        <v>2950</v>
      </c>
      <c r="L290" s="25" t="s">
        <v>6341</v>
      </c>
      <c r="N290" s="25"/>
      <c r="O290" s="25" t="s">
        <v>721</v>
      </c>
      <c r="S290" s="25" t="s">
        <v>119</v>
      </c>
      <c r="X290" s="25">
        <f t="shared" si="9"/>
        <v>1</v>
      </c>
      <c r="Y290" s="25" t="s">
        <v>2949</v>
      </c>
      <c r="AI290" s="25" t="s">
        <v>2950</v>
      </c>
      <c r="AR290" s="25" t="s">
        <v>1185</v>
      </c>
      <c r="AS290" s="25" t="s">
        <v>2951</v>
      </c>
      <c r="AT290" s="25" t="s">
        <v>2706</v>
      </c>
      <c r="BD290" s="30"/>
      <c r="BE290" s="30"/>
      <c r="CY290" s="25"/>
    </row>
    <row r="291" spans="1:121" x14ac:dyDescent="0.35">
      <c r="A291" s="25" t="s">
        <v>6109</v>
      </c>
      <c r="B291" s="25">
        <f t="shared" si="8"/>
        <v>13</v>
      </c>
      <c r="K291" s="25" t="s">
        <v>217</v>
      </c>
      <c r="L291" s="25" t="s">
        <v>6341</v>
      </c>
      <c r="N291" s="25"/>
      <c r="O291" s="25" t="s">
        <v>721</v>
      </c>
      <c r="P291" s="25" t="s">
        <v>119</v>
      </c>
      <c r="Q291" s="25" t="s">
        <v>119</v>
      </c>
      <c r="S291" s="25" t="s">
        <v>119</v>
      </c>
      <c r="X291" s="25">
        <f t="shared" si="9"/>
        <v>3</v>
      </c>
      <c r="Y291" s="25" t="s">
        <v>218</v>
      </c>
      <c r="AI291" s="25" t="s">
        <v>1247</v>
      </c>
      <c r="AQ291" s="25" t="s">
        <v>6185</v>
      </c>
      <c r="AR291" s="25" t="s">
        <v>1185</v>
      </c>
      <c r="AS291" s="25" t="s">
        <v>1184</v>
      </c>
      <c r="AT291" s="25" t="s">
        <v>1248</v>
      </c>
      <c r="BD291" s="30"/>
      <c r="BE291" s="30"/>
      <c r="CY291" s="25"/>
    </row>
    <row r="292" spans="1:121" x14ac:dyDescent="0.35">
      <c r="A292" s="29" t="s">
        <v>6109</v>
      </c>
      <c r="B292" s="29">
        <f t="shared" si="8"/>
        <v>9</v>
      </c>
      <c r="C292" s="29"/>
      <c r="D292" s="29"/>
      <c r="E292" s="29"/>
      <c r="F292" s="29"/>
      <c r="G292" s="29"/>
      <c r="H292" s="29"/>
      <c r="I292" s="29"/>
      <c r="J292" s="29"/>
      <c r="K292" s="29" t="s">
        <v>6400</v>
      </c>
      <c r="L292" s="29" t="s">
        <v>6618</v>
      </c>
      <c r="M292" s="29"/>
      <c r="N292" s="29" t="s">
        <v>6341</v>
      </c>
      <c r="O292" s="29" t="s">
        <v>6587</v>
      </c>
      <c r="P292" s="29"/>
      <c r="Q292" s="29"/>
      <c r="R292" s="29" t="s">
        <v>119</v>
      </c>
      <c r="S292" s="29"/>
      <c r="T292" s="29"/>
      <c r="U292" s="29"/>
      <c r="V292" s="29"/>
      <c r="W292" s="29"/>
      <c r="X292" s="29">
        <f t="shared" si="9"/>
        <v>1</v>
      </c>
      <c r="Y292" s="29"/>
      <c r="Z292" s="29"/>
      <c r="AA292" s="29"/>
      <c r="AB292" s="29"/>
      <c r="AC292" s="29"/>
      <c r="AD292" s="29"/>
      <c r="AE292" s="29"/>
      <c r="AF292" s="29"/>
      <c r="AG292" s="29"/>
      <c r="AH292" s="29"/>
      <c r="AI292" s="29"/>
      <c r="AJ292" s="29" t="s">
        <v>6400</v>
      </c>
      <c r="AK292" s="29"/>
      <c r="AL292" s="29"/>
      <c r="AM292" s="29"/>
      <c r="AN292" s="29"/>
      <c r="AO292" s="29"/>
      <c r="AP292" s="29"/>
      <c r="AQ292" s="29" t="s">
        <v>6185</v>
      </c>
      <c r="AR292" s="29"/>
      <c r="AS292" s="29"/>
      <c r="AT292" s="29"/>
      <c r="AU292" s="29" t="s">
        <v>594</v>
      </c>
      <c r="AV292" s="29"/>
      <c r="AW292" s="29"/>
      <c r="AX292" s="29"/>
      <c r="AY292" s="29"/>
      <c r="AZ292" s="29"/>
      <c r="BA292" s="29"/>
      <c r="BB292" s="29"/>
      <c r="BC292" s="29"/>
      <c r="BD292" s="29"/>
      <c r="BE292" s="29"/>
      <c r="BF292" s="29"/>
      <c r="BG292" s="29"/>
      <c r="BH292" s="29"/>
      <c r="BI292" s="29"/>
      <c r="BJ292" s="29"/>
      <c r="BK292" s="29"/>
      <c r="BL292" s="29"/>
      <c r="BM292" s="29"/>
      <c r="BN292" s="29"/>
      <c r="BO292" s="29"/>
      <c r="BP292" s="29"/>
      <c r="BQ292" s="29"/>
      <c r="BR292" s="29"/>
      <c r="BS292" s="29"/>
      <c r="BT292" s="29"/>
      <c r="BU292" s="29"/>
      <c r="BV292" s="29"/>
      <c r="BW292" s="29"/>
      <c r="BX292" s="29"/>
      <c r="BY292" s="29"/>
      <c r="BZ292" s="29"/>
      <c r="CA292" s="29"/>
      <c r="CB292" s="29"/>
      <c r="CC292" s="29"/>
      <c r="CD292" s="29"/>
      <c r="CE292" s="29"/>
      <c r="CF292" s="29"/>
      <c r="CG292" s="29"/>
      <c r="CH292" s="29"/>
      <c r="CI292" s="29"/>
      <c r="CJ292" s="29"/>
      <c r="CK292" s="29"/>
      <c r="CL292" s="29"/>
      <c r="CM292" s="29"/>
      <c r="CN292" s="29"/>
      <c r="CO292" s="29"/>
      <c r="CP292" s="29"/>
      <c r="CQ292" s="29"/>
      <c r="CR292" s="29"/>
      <c r="CS292" s="29"/>
      <c r="CT292" s="29"/>
      <c r="CU292" s="29"/>
      <c r="CV292" s="29"/>
      <c r="CW292" s="29"/>
      <c r="CX292" s="29"/>
      <c r="CY292" s="29"/>
      <c r="CZ292" s="29"/>
      <c r="DA292" s="29"/>
      <c r="DB292" s="29"/>
      <c r="DC292" s="29"/>
      <c r="DD292" s="29"/>
      <c r="DE292" s="29"/>
      <c r="DF292" s="29"/>
      <c r="DG292" s="29"/>
      <c r="DH292" s="29"/>
      <c r="DI292" s="29"/>
      <c r="DJ292" s="29"/>
      <c r="DK292" s="29"/>
      <c r="DL292" s="29"/>
      <c r="DM292" s="29"/>
      <c r="DN292" s="29"/>
      <c r="DO292" s="29"/>
      <c r="DP292" s="29"/>
      <c r="DQ292" s="29"/>
    </row>
    <row r="293" spans="1:121" x14ac:dyDescent="0.35">
      <c r="A293" s="25" t="s">
        <v>6109</v>
      </c>
      <c r="B293" s="25">
        <f t="shared" si="8"/>
        <v>13</v>
      </c>
      <c r="K293" s="25" t="s">
        <v>1249</v>
      </c>
      <c r="L293" s="25" t="s">
        <v>6341</v>
      </c>
      <c r="N293" s="25"/>
      <c r="O293" s="25" t="s">
        <v>721</v>
      </c>
      <c r="Q293" s="25" t="s">
        <v>119</v>
      </c>
      <c r="S293" s="25" t="s">
        <v>119</v>
      </c>
      <c r="T293" s="25" t="s">
        <v>119</v>
      </c>
      <c r="X293" s="25">
        <f t="shared" si="9"/>
        <v>3</v>
      </c>
      <c r="Y293" s="25" t="s">
        <v>1250</v>
      </c>
      <c r="AI293" s="25" t="s">
        <v>1249</v>
      </c>
      <c r="AQ293" s="25" t="s">
        <v>6185</v>
      </c>
      <c r="AR293" s="25" t="s">
        <v>1170</v>
      </c>
      <c r="AS293" s="25" t="s">
        <v>1251</v>
      </c>
      <c r="AT293" s="25" t="s">
        <v>1183</v>
      </c>
      <c r="BD293" s="30"/>
      <c r="BE293" s="30"/>
      <c r="CY293" s="25"/>
    </row>
    <row r="294" spans="1:121" x14ac:dyDescent="0.35">
      <c r="A294" s="25" t="s">
        <v>6109</v>
      </c>
      <c r="B294" s="25">
        <f t="shared" si="8"/>
        <v>7</v>
      </c>
      <c r="K294" s="25" t="s">
        <v>223</v>
      </c>
      <c r="L294" s="25" t="s">
        <v>6341</v>
      </c>
      <c r="N294" s="25"/>
      <c r="P294" s="25" t="s">
        <v>119</v>
      </c>
      <c r="X294" s="25">
        <f t="shared" si="9"/>
        <v>1</v>
      </c>
      <c r="Y294" s="25" t="s">
        <v>1252</v>
      </c>
      <c r="AD294" s="25" t="s">
        <v>644</v>
      </c>
      <c r="AQ294" s="25" t="s">
        <v>6185</v>
      </c>
      <c r="AS294" s="25"/>
      <c r="BD294" s="30"/>
      <c r="BE294" s="30"/>
      <c r="CY294" s="25"/>
    </row>
    <row r="295" spans="1:121" x14ac:dyDescent="0.35">
      <c r="A295" s="29" t="s">
        <v>6109</v>
      </c>
      <c r="B295" s="29">
        <f t="shared" si="8"/>
        <v>9</v>
      </c>
      <c r="C295" s="29"/>
      <c r="D295" s="29"/>
      <c r="E295" s="29"/>
      <c r="F295" s="29"/>
      <c r="G295" s="29"/>
      <c r="H295" s="29"/>
      <c r="I295" s="29"/>
      <c r="J295" s="29"/>
      <c r="K295" s="29" t="s">
        <v>6401</v>
      </c>
      <c r="L295" s="29" t="s">
        <v>6619</v>
      </c>
      <c r="M295" s="29"/>
      <c r="N295" s="29" t="s">
        <v>6341</v>
      </c>
      <c r="O295" s="29" t="s">
        <v>6587</v>
      </c>
      <c r="P295" s="29"/>
      <c r="Q295" s="29"/>
      <c r="R295" s="29" t="s">
        <v>119</v>
      </c>
      <c r="S295" s="29"/>
      <c r="T295" s="29"/>
      <c r="U295" s="29"/>
      <c r="V295" s="29"/>
      <c r="W295" s="29"/>
      <c r="X295" s="29">
        <f t="shared" si="9"/>
        <v>1</v>
      </c>
      <c r="Y295" s="29"/>
      <c r="Z295" s="29"/>
      <c r="AA295" s="29"/>
      <c r="AB295" s="29"/>
      <c r="AC295" s="29"/>
      <c r="AD295" s="29"/>
      <c r="AE295" s="29"/>
      <c r="AF295" s="29"/>
      <c r="AG295" s="29"/>
      <c r="AH295" s="29"/>
      <c r="AI295" s="29"/>
      <c r="AJ295" s="29" t="s">
        <v>6401</v>
      </c>
      <c r="AK295" s="29"/>
      <c r="AL295" s="29"/>
      <c r="AM295" s="29"/>
      <c r="AN295" s="29"/>
      <c r="AO295" s="29"/>
      <c r="AP295" s="29"/>
      <c r="AQ295" s="29" t="s">
        <v>6185</v>
      </c>
      <c r="AR295" s="29"/>
      <c r="AS295" s="29"/>
      <c r="AT295" s="29"/>
      <c r="AU295" s="29" t="s">
        <v>6402</v>
      </c>
      <c r="AV295" s="29"/>
      <c r="AW295" s="29"/>
      <c r="AX295" s="29"/>
      <c r="AY295" s="29"/>
      <c r="AZ295" s="29"/>
      <c r="BA295" s="29"/>
      <c r="BB295" s="29"/>
      <c r="BC295" s="29"/>
      <c r="BD295" s="29"/>
      <c r="BE295" s="29"/>
      <c r="BF295" s="29"/>
      <c r="BG295" s="29"/>
      <c r="BH295" s="29"/>
      <c r="BI295" s="29"/>
      <c r="BJ295" s="29"/>
      <c r="BK295" s="29"/>
      <c r="BL295" s="29"/>
      <c r="BM295" s="29"/>
      <c r="BN295" s="29"/>
      <c r="BO295" s="29"/>
      <c r="BP295" s="29"/>
      <c r="BQ295" s="29"/>
      <c r="BR295" s="29"/>
      <c r="BS295" s="29"/>
      <c r="BT295" s="29"/>
      <c r="BU295" s="29"/>
      <c r="BV295" s="29"/>
      <c r="BW295" s="29"/>
      <c r="BX295" s="29"/>
      <c r="BY295" s="29"/>
      <c r="BZ295" s="29"/>
      <c r="CA295" s="29"/>
      <c r="CB295" s="29"/>
      <c r="CC295" s="29"/>
      <c r="CD295" s="29"/>
      <c r="CE295" s="29"/>
      <c r="CF295" s="29"/>
      <c r="CG295" s="29"/>
      <c r="CH295" s="29"/>
      <c r="CI295" s="29"/>
      <c r="CJ295" s="29"/>
      <c r="CK295" s="29"/>
      <c r="CL295" s="29"/>
      <c r="CM295" s="29"/>
      <c r="CN295" s="29"/>
      <c r="CO295" s="29"/>
      <c r="CP295" s="29"/>
      <c r="CQ295" s="29"/>
      <c r="CR295" s="29"/>
      <c r="CS295" s="29"/>
      <c r="CT295" s="29"/>
      <c r="CU295" s="29"/>
      <c r="CV295" s="29"/>
      <c r="CW295" s="29"/>
      <c r="CX295" s="29"/>
      <c r="CY295" s="29"/>
      <c r="CZ295" s="29"/>
      <c r="DA295" s="29"/>
      <c r="DB295" s="29"/>
      <c r="DC295" s="29"/>
      <c r="DD295" s="29"/>
      <c r="DE295" s="29"/>
      <c r="DF295" s="29"/>
      <c r="DG295" s="29"/>
      <c r="DH295" s="29"/>
      <c r="DI295" s="29"/>
      <c r="DJ295" s="29"/>
      <c r="DK295" s="29"/>
      <c r="DL295" s="29"/>
      <c r="DM295" s="29"/>
      <c r="DN295" s="29"/>
      <c r="DO295" s="29"/>
      <c r="DP295" s="29"/>
      <c r="DQ295" s="29"/>
    </row>
    <row r="296" spans="1:121" x14ac:dyDescent="0.35">
      <c r="A296" s="25" t="s">
        <v>6109</v>
      </c>
      <c r="B296" s="25">
        <f t="shared" si="8"/>
        <v>10</v>
      </c>
      <c r="K296" s="25" t="s">
        <v>1964</v>
      </c>
      <c r="L296" s="25" t="s">
        <v>6341</v>
      </c>
      <c r="N296" s="25"/>
      <c r="O296" s="25" t="s">
        <v>721</v>
      </c>
      <c r="S296" s="25" t="s">
        <v>119</v>
      </c>
      <c r="X296" s="25">
        <f t="shared" si="9"/>
        <v>1</v>
      </c>
      <c r="Y296" s="25" t="s">
        <v>1962</v>
      </c>
      <c r="AI296" s="25" t="s">
        <v>1964</v>
      </c>
      <c r="AR296" s="25" t="s">
        <v>1963</v>
      </c>
      <c r="AS296" s="25" t="s">
        <v>1184</v>
      </c>
      <c r="AT296" s="25" t="s">
        <v>1183</v>
      </c>
      <c r="BD296" s="30"/>
      <c r="BE296" s="30"/>
      <c r="CY296" s="25"/>
    </row>
    <row r="297" spans="1:121" x14ac:dyDescent="0.35">
      <c r="A297" s="25" t="s">
        <v>6109</v>
      </c>
      <c r="B297" s="25">
        <f t="shared" si="8"/>
        <v>10</v>
      </c>
      <c r="K297" s="25" t="s">
        <v>2357</v>
      </c>
      <c r="L297" s="25" t="s">
        <v>6341</v>
      </c>
      <c r="N297" s="25"/>
      <c r="O297" s="25" t="s">
        <v>721</v>
      </c>
      <c r="S297" s="25" t="s">
        <v>119</v>
      </c>
      <c r="X297" s="25">
        <f t="shared" si="9"/>
        <v>1</v>
      </c>
      <c r="Y297" s="25" t="s">
        <v>2356</v>
      </c>
      <c r="AI297" s="25" t="s">
        <v>2357</v>
      </c>
      <c r="AR297" s="25" t="s">
        <v>1185</v>
      </c>
      <c r="AS297" s="25" t="s">
        <v>1187</v>
      </c>
      <c r="AT297" s="25" t="s">
        <v>1188</v>
      </c>
      <c r="BD297" s="30"/>
      <c r="BE297" s="30"/>
      <c r="CY297" s="25"/>
    </row>
    <row r="298" spans="1:121" x14ac:dyDescent="0.35">
      <c r="A298" s="25" t="s">
        <v>6109</v>
      </c>
      <c r="B298" s="25">
        <f t="shared" si="8"/>
        <v>10</v>
      </c>
      <c r="K298" s="25" t="s">
        <v>2136</v>
      </c>
      <c r="L298" s="25" t="s">
        <v>6341</v>
      </c>
      <c r="N298" s="25"/>
      <c r="O298" s="25" t="s">
        <v>721</v>
      </c>
      <c r="S298" s="25" t="s">
        <v>119</v>
      </c>
      <c r="X298" s="25">
        <f t="shared" si="9"/>
        <v>1</v>
      </c>
      <c r="Y298" s="25" t="s">
        <v>2134</v>
      </c>
      <c r="AI298" s="25" t="s">
        <v>2136</v>
      </c>
      <c r="AR298" s="25" t="s">
        <v>2135</v>
      </c>
      <c r="AS298" s="25" t="s">
        <v>2137</v>
      </c>
      <c r="AT298" s="25" t="s">
        <v>2138</v>
      </c>
      <c r="BD298" s="30"/>
      <c r="BE298" s="30"/>
      <c r="CY298" s="25"/>
    </row>
    <row r="299" spans="1:121" x14ac:dyDescent="0.35">
      <c r="A299" s="25" t="s">
        <v>6109</v>
      </c>
      <c r="B299" s="25">
        <f t="shared" si="8"/>
        <v>6</v>
      </c>
      <c r="K299" s="25" t="s">
        <v>6121</v>
      </c>
      <c r="L299" s="25" t="s">
        <v>6341</v>
      </c>
      <c r="N299" s="25"/>
      <c r="O299" s="25" t="s">
        <v>6114</v>
      </c>
      <c r="T299" s="25" t="s">
        <v>119</v>
      </c>
      <c r="X299" s="25">
        <f t="shared" si="9"/>
        <v>1</v>
      </c>
      <c r="AQ299" s="25" t="s">
        <v>6185</v>
      </c>
      <c r="AS299" s="25"/>
      <c r="BD299" s="30"/>
      <c r="BE299" s="30"/>
      <c r="CY299" s="25"/>
    </row>
    <row r="300" spans="1:121" x14ac:dyDescent="0.35">
      <c r="A300" s="25" t="s">
        <v>6109</v>
      </c>
      <c r="B300" s="25">
        <f t="shared" si="8"/>
        <v>10</v>
      </c>
      <c r="K300" s="25" t="s">
        <v>2871</v>
      </c>
      <c r="L300" s="25" t="s">
        <v>6341</v>
      </c>
      <c r="N300" s="25"/>
      <c r="O300" s="25" t="s">
        <v>721</v>
      </c>
      <c r="S300" s="25" t="s">
        <v>119</v>
      </c>
      <c r="X300" s="25">
        <f t="shared" si="9"/>
        <v>1</v>
      </c>
      <c r="Y300" s="25" t="s">
        <v>2870</v>
      </c>
      <c r="AI300" s="25" t="s">
        <v>2871</v>
      </c>
      <c r="AR300" s="25" t="s">
        <v>1212</v>
      </c>
      <c r="AS300" s="25" t="s">
        <v>956</v>
      </c>
      <c r="AT300" s="25" t="s">
        <v>1988</v>
      </c>
      <c r="BD300" s="30"/>
      <c r="BE300" s="30"/>
      <c r="CY300" s="25"/>
    </row>
    <row r="301" spans="1:121" x14ac:dyDescent="0.35">
      <c r="A301" s="25" t="s">
        <v>6109</v>
      </c>
      <c r="B301" s="25">
        <f t="shared" si="8"/>
        <v>10</v>
      </c>
      <c r="K301" s="25" t="s">
        <v>1931</v>
      </c>
      <c r="L301" s="25" t="s">
        <v>6341</v>
      </c>
      <c r="N301" s="25"/>
      <c r="O301" s="25" t="s">
        <v>721</v>
      </c>
      <c r="S301" s="25" t="s">
        <v>119</v>
      </c>
      <c r="X301" s="25">
        <f t="shared" si="9"/>
        <v>1</v>
      </c>
      <c r="Y301" s="25" t="s">
        <v>1930</v>
      </c>
      <c r="AI301" s="25" t="s">
        <v>1931</v>
      </c>
      <c r="AR301" s="25" t="s">
        <v>1416</v>
      </c>
      <c r="AS301" s="25" t="s">
        <v>956</v>
      </c>
      <c r="AT301" s="25" t="s">
        <v>1134</v>
      </c>
      <c r="BD301" s="30"/>
      <c r="BE301" s="30"/>
      <c r="CY301" s="25"/>
    </row>
    <row r="302" spans="1:121" x14ac:dyDescent="0.35">
      <c r="A302" s="25" t="s">
        <v>6109</v>
      </c>
      <c r="B302" s="25">
        <f t="shared" si="8"/>
        <v>10</v>
      </c>
      <c r="K302" s="25" t="s">
        <v>3020</v>
      </c>
      <c r="L302" s="25" t="s">
        <v>6341</v>
      </c>
      <c r="N302" s="25"/>
      <c r="O302" s="25" t="s">
        <v>721</v>
      </c>
      <c r="S302" s="25" t="s">
        <v>119</v>
      </c>
      <c r="X302" s="25">
        <f t="shared" si="9"/>
        <v>1</v>
      </c>
      <c r="Y302" s="25" t="s">
        <v>3019</v>
      </c>
      <c r="AI302" s="25" t="s">
        <v>3020</v>
      </c>
      <c r="AR302" s="25" t="s">
        <v>1381</v>
      </c>
      <c r="AS302" s="25" t="s">
        <v>719</v>
      </c>
      <c r="AT302" s="25" t="s">
        <v>1337</v>
      </c>
      <c r="BD302" s="30"/>
      <c r="BE302" s="30"/>
      <c r="CY302" s="25"/>
    </row>
    <row r="303" spans="1:121" x14ac:dyDescent="0.35">
      <c r="A303" s="25" t="s">
        <v>6109</v>
      </c>
      <c r="B303" s="25">
        <f t="shared" si="8"/>
        <v>6</v>
      </c>
      <c r="K303" s="25" t="s">
        <v>6122</v>
      </c>
      <c r="L303" s="25" t="s">
        <v>6341</v>
      </c>
      <c r="N303" s="25"/>
      <c r="O303" s="25" t="s">
        <v>6114</v>
      </c>
      <c r="T303" s="25" t="s">
        <v>119</v>
      </c>
      <c r="X303" s="25">
        <f t="shared" si="9"/>
        <v>1</v>
      </c>
      <c r="AQ303" s="25" t="s">
        <v>6185</v>
      </c>
      <c r="AS303" s="25"/>
      <c r="BD303" s="30"/>
      <c r="BE303" s="30"/>
      <c r="CY303" s="25"/>
    </row>
    <row r="304" spans="1:121" x14ac:dyDescent="0.35">
      <c r="A304" s="25" t="s">
        <v>6109</v>
      </c>
      <c r="B304" s="25">
        <f t="shared" si="8"/>
        <v>10</v>
      </c>
      <c r="K304" s="25" t="s">
        <v>1693</v>
      </c>
      <c r="L304" s="25" t="s">
        <v>6341</v>
      </c>
      <c r="N304" s="25"/>
      <c r="O304" s="25" t="s">
        <v>721</v>
      </c>
      <c r="S304" s="25" t="s">
        <v>119</v>
      </c>
      <c r="X304" s="25">
        <f t="shared" si="9"/>
        <v>1</v>
      </c>
      <c r="Y304" s="25" t="s">
        <v>1692</v>
      </c>
      <c r="AI304" s="25" t="s">
        <v>1693</v>
      </c>
      <c r="AR304" s="25" t="s">
        <v>1185</v>
      </c>
      <c r="AS304" s="25" t="s">
        <v>1187</v>
      </c>
      <c r="AT304" s="25" t="s">
        <v>1689</v>
      </c>
      <c r="BD304" s="30"/>
      <c r="BE304" s="30"/>
      <c r="CY304" s="25"/>
    </row>
    <row r="305" spans="1:121" x14ac:dyDescent="0.35">
      <c r="A305" s="25" t="s">
        <v>6109</v>
      </c>
      <c r="B305" s="25">
        <f t="shared" si="8"/>
        <v>10</v>
      </c>
      <c r="K305" s="25" t="s">
        <v>2719</v>
      </c>
      <c r="L305" s="25" t="s">
        <v>6341</v>
      </c>
      <c r="N305" s="25"/>
      <c r="O305" s="25" t="s">
        <v>721</v>
      </c>
      <c r="S305" s="25" t="s">
        <v>119</v>
      </c>
      <c r="X305" s="25">
        <f t="shared" si="9"/>
        <v>1</v>
      </c>
      <c r="Y305" s="25" t="s">
        <v>2718</v>
      </c>
      <c r="AI305" s="25" t="s">
        <v>2719</v>
      </c>
      <c r="AR305" s="25" t="s">
        <v>1150</v>
      </c>
      <c r="AS305" s="25" t="s">
        <v>2097</v>
      </c>
      <c r="AT305" s="25" t="s">
        <v>1477</v>
      </c>
      <c r="BD305" s="30"/>
      <c r="BE305" s="30"/>
      <c r="CY305" s="25"/>
    </row>
    <row r="306" spans="1:121" x14ac:dyDescent="0.35">
      <c r="A306" s="25" t="s">
        <v>6109</v>
      </c>
      <c r="B306" s="25">
        <f t="shared" si="8"/>
        <v>14</v>
      </c>
      <c r="K306" s="25" t="s">
        <v>226</v>
      </c>
      <c r="L306" s="25" t="s">
        <v>6341</v>
      </c>
      <c r="N306" s="25"/>
      <c r="O306" s="25" t="s">
        <v>721</v>
      </c>
      <c r="P306" s="25" t="s">
        <v>119</v>
      </c>
      <c r="Q306" s="25" t="s">
        <v>119</v>
      </c>
      <c r="S306" s="25" t="s">
        <v>119</v>
      </c>
      <c r="T306" s="25" t="s">
        <v>119</v>
      </c>
      <c r="X306" s="25">
        <f t="shared" si="9"/>
        <v>4</v>
      </c>
      <c r="Y306" s="25" t="s">
        <v>227</v>
      </c>
      <c r="AI306" s="25" t="s">
        <v>1253</v>
      </c>
      <c r="AQ306" s="25" t="s">
        <v>6185</v>
      </c>
      <c r="AR306" s="25" t="s">
        <v>1170</v>
      </c>
      <c r="AS306" s="25" t="s">
        <v>1187</v>
      </c>
      <c r="AT306" s="25" t="s">
        <v>1254</v>
      </c>
      <c r="BD306" s="30"/>
      <c r="BE306" s="30"/>
      <c r="CY306" s="25"/>
    </row>
    <row r="307" spans="1:121" x14ac:dyDescent="0.35">
      <c r="A307" s="25" t="s">
        <v>6109</v>
      </c>
      <c r="B307" s="25">
        <f t="shared" si="8"/>
        <v>10</v>
      </c>
      <c r="K307" s="25" t="s">
        <v>2827</v>
      </c>
      <c r="L307" s="25" t="s">
        <v>6341</v>
      </c>
      <c r="N307" s="25"/>
      <c r="O307" s="25" t="s">
        <v>721</v>
      </c>
      <c r="S307" s="25" t="s">
        <v>119</v>
      </c>
      <c r="X307" s="25">
        <f t="shared" si="9"/>
        <v>1</v>
      </c>
      <c r="Y307" s="25" t="s">
        <v>2826</v>
      </c>
      <c r="AI307" s="25" t="s">
        <v>2827</v>
      </c>
      <c r="AR307" s="25" t="s">
        <v>1185</v>
      </c>
      <c r="AS307" s="25" t="s">
        <v>2828</v>
      </c>
      <c r="AT307" s="25" t="s">
        <v>2829</v>
      </c>
      <c r="BD307" s="30"/>
      <c r="BE307" s="30"/>
      <c r="CY307" s="25"/>
    </row>
    <row r="308" spans="1:121" x14ac:dyDescent="0.35">
      <c r="A308" s="25" t="s">
        <v>6109</v>
      </c>
      <c r="B308" s="25">
        <f t="shared" si="8"/>
        <v>7</v>
      </c>
      <c r="K308" s="25" t="s">
        <v>229</v>
      </c>
      <c r="L308" s="25" t="s">
        <v>6341</v>
      </c>
      <c r="N308" s="25"/>
      <c r="P308" s="25" t="s">
        <v>119</v>
      </c>
      <c r="Q308" s="25" t="s">
        <v>119</v>
      </c>
      <c r="X308" s="25">
        <f t="shared" si="9"/>
        <v>2</v>
      </c>
      <c r="Y308" s="25" t="s">
        <v>230</v>
      </c>
      <c r="AQ308" s="25" t="s">
        <v>6185</v>
      </c>
      <c r="AS308" s="25"/>
      <c r="BD308" s="30"/>
      <c r="BE308" s="30"/>
      <c r="CY308" s="25"/>
    </row>
    <row r="309" spans="1:121" x14ac:dyDescent="0.35">
      <c r="A309" s="29" t="s">
        <v>6109</v>
      </c>
      <c r="B309" s="29">
        <f t="shared" si="8"/>
        <v>10</v>
      </c>
      <c r="C309" s="29"/>
      <c r="D309" s="29"/>
      <c r="E309" s="29"/>
      <c r="F309" s="29"/>
      <c r="G309" s="29"/>
      <c r="H309" s="29"/>
      <c r="I309" s="29"/>
      <c r="J309" s="29" t="s">
        <v>7035</v>
      </c>
      <c r="K309" s="29" t="s">
        <v>6403</v>
      </c>
      <c r="L309" s="29" t="s">
        <v>7238</v>
      </c>
      <c r="M309" s="29"/>
      <c r="N309" s="29" t="s">
        <v>6404</v>
      </c>
      <c r="O309" s="29" t="s">
        <v>6587</v>
      </c>
      <c r="P309" s="29"/>
      <c r="Q309" s="29"/>
      <c r="R309" s="29" t="s">
        <v>119</v>
      </c>
      <c r="S309" s="29"/>
      <c r="T309" s="29"/>
      <c r="U309" s="29"/>
      <c r="V309" s="29"/>
      <c r="W309" s="29"/>
      <c r="X309" s="29">
        <f t="shared" si="9"/>
        <v>1</v>
      </c>
      <c r="Y309" s="29"/>
      <c r="Z309" s="29"/>
      <c r="AA309" s="29"/>
      <c r="AB309" s="29"/>
      <c r="AC309" s="29"/>
      <c r="AD309" s="29"/>
      <c r="AE309" s="29"/>
      <c r="AF309" s="29"/>
      <c r="AG309" s="29"/>
      <c r="AH309" s="29"/>
      <c r="AI309" s="29"/>
      <c r="AJ309" s="29" t="s">
        <v>6403</v>
      </c>
      <c r="AK309" s="29"/>
      <c r="AL309" s="29"/>
      <c r="AM309" s="29"/>
      <c r="AN309" s="29"/>
      <c r="AO309" s="29"/>
      <c r="AP309" s="29"/>
      <c r="AQ309" s="29" t="s">
        <v>6185</v>
      </c>
      <c r="AR309" s="29"/>
      <c r="AS309" s="29"/>
      <c r="AT309" s="29"/>
      <c r="AU309" s="29" t="s">
        <v>653</v>
      </c>
      <c r="AV309" s="29"/>
      <c r="AW309" s="29"/>
      <c r="AX309" s="29"/>
      <c r="AY309" s="29"/>
      <c r="AZ309" s="29"/>
      <c r="BA309" s="29"/>
      <c r="BB309" s="29"/>
      <c r="BC309" s="29"/>
      <c r="BD309" s="29"/>
      <c r="BE309" s="29"/>
      <c r="BF309" s="29"/>
      <c r="BG309" s="29"/>
      <c r="BH309" s="29"/>
      <c r="BI309" s="29"/>
      <c r="BJ309" s="29"/>
      <c r="BK309" s="29"/>
      <c r="BL309" s="29"/>
      <c r="BM309" s="29"/>
      <c r="BN309" s="29"/>
      <c r="BO309" s="29"/>
      <c r="BP309" s="29"/>
      <c r="BQ309" s="29"/>
      <c r="BR309" s="29"/>
      <c r="BS309" s="29"/>
      <c r="BT309" s="29"/>
      <c r="BU309" s="29"/>
      <c r="BV309" s="29"/>
      <c r="BW309" s="29"/>
      <c r="BX309" s="29"/>
      <c r="BY309" s="29"/>
      <c r="BZ309" s="29"/>
      <c r="CA309" s="29"/>
      <c r="CB309" s="29"/>
      <c r="CC309" s="29"/>
      <c r="CD309" s="29"/>
      <c r="CE309" s="29"/>
      <c r="CF309" s="29"/>
      <c r="CG309" s="29"/>
      <c r="CH309" s="29"/>
      <c r="CI309" s="29"/>
      <c r="CJ309" s="29"/>
      <c r="CK309" s="29"/>
      <c r="CL309" s="29"/>
      <c r="CM309" s="29"/>
      <c r="CN309" s="29"/>
      <c r="CO309" s="29"/>
      <c r="CP309" s="29"/>
      <c r="CQ309" s="29"/>
      <c r="CR309" s="29"/>
      <c r="CS309" s="29"/>
      <c r="CT309" s="29"/>
      <c r="CU309" s="29"/>
      <c r="CV309" s="29"/>
      <c r="CW309" s="29"/>
      <c r="CX309" s="29"/>
      <c r="CY309" s="29"/>
      <c r="CZ309" s="29"/>
      <c r="DA309" s="29"/>
      <c r="DB309" s="29"/>
      <c r="DC309" s="29"/>
      <c r="DD309" s="29"/>
      <c r="DE309" s="29"/>
      <c r="DF309" s="29"/>
      <c r="DG309" s="29"/>
      <c r="DH309" s="29"/>
      <c r="DI309" s="29"/>
      <c r="DJ309" s="29"/>
      <c r="DK309" s="29"/>
      <c r="DL309" s="29"/>
      <c r="DM309" s="29"/>
      <c r="DN309" s="29"/>
      <c r="DO309" s="29"/>
      <c r="DP309" s="29"/>
      <c r="DQ309" s="29"/>
    </row>
    <row r="310" spans="1:121" x14ac:dyDescent="0.35">
      <c r="A310" s="29" t="s">
        <v>6109</v>
      </c>
      <c r="B310" s="29">
        <f t="shared" si="8"/>
        <v>9</v>
      </c>
      <c r="C310" s="29"/>
      <c r="D310" s="29"/>
      <c r="E310" s="29"/>
      <c r="F310" s="29"/>
      <c r="G310" s="29"/>
      <c r="H310" s="29"/>
      <c r="I310" s="29"/>
      <c r="J310" s="29"/>
      <c r="K310" s="29" t="s">
        <v>6405</v>
      </c>
      <c r="L310" s="29" t="s">
        <v>6620</v>
      </c>
      <c r="M310" s="29"/>
      <c r="N310" s="29" t="s">
        <v>6341</v>
      </c>
      <c r="O310" s="29" t="s">
        <v>6587</v>
      </c>
      <c r="P310" s="29"/>
      <c r="Q310" s="29"/>
      <c r="R310" s="29" t="s">
        <v>119</v>
      </c>
      <c r="S310" s="29"/>
      <c r="T310" s="29"/>
      <c r="U310" s="29"/>
      <c r="V310" s="29"/>
      <c r="W310" s="29"/>
      <c r="X310" s="29">
        <f t="shared" si="9"/>
        <v>1</v>
      </c>
      <c r="Y310" s="29"/>
      <c r="Z310" s="29"/>
      <c r="AA310" s="29"/>
      <c r="AB310" s="29"/>
      <c r="AC310" s="29"/>
      <c r="AD310" s="29"/>
      <c r="AE310" s="29"/>
      <c r="AF310" s="29"/>
      <c r="AG310" s="29"/>
      <c r="AH310" s="29"/>
      <c r="AI310" s="29"/>
      <c r="AJ310" s="29" t="s">
        <v>6405</v>
      </c>
      <c r="AK310" s="29"/>
      <c r="AL310" s="29"/>
      <c r="AM310" s="29"/>
      <c r="AN310" s="29"/>
      <c r="AO310" s="29"/>
      <c r="AP310" s="29"/>
      <c r="AQ310" s="29" t="s">
        <v>6185</v>
      </c>
      <c r="AR310" s="29"/>
      <c r="AS310" s="29"/>
      <c r="AT310" s="29"/>
      <c r="AU310" s="29" t="s">
        <v>6406</v>
      </c>
      <c r="AV310" s="29"/>
      <c r="AW310" s="29"/>
      <c r="AX310" s="29"/>
      <c r="AY310" s="29"/>
      <c r="AZ310" s="29"/>
      <c r="BA310" s="29"/>
      <c r="BB310" s="29"/>
      <c r="BC310" s="29"/>
      <c r="BD310" s="29"/>
      <c r="BE310" s="29"/>
      <c r="BF310" s="29"/>
      <c r="BG310" s="29"/>
      <c r="BH310" s="29"/>
      <c r="BI310" s="29"/>
      <c r="BJ310" s="29"/>
      <c r="BK310" s="29"/>
      <c r="BL310" s="29"/>
      <c r="BM310" s="29"/>
      <c r="BN310" s="29"/>
      <c r="BO310" s="29"/>
      <c r="BP310" s="29"/>
      <c r="BQ310" s="29"/>
      <c r="BR310" s="29"/>
      <c r="BS310" s="29"/>
      <c r="BT310" s="29"/>
      <c r="BU310" s="29"/>
      <c r="BV310" s="29"/>
      <c r="BW310" s="29"/>
      <c r="BX310" s="29"/>
      <c r="BY310" s="29"/>
      <c r="BZ310" s="29"/>
      <c r="CA310" s="29"/>
      <c r="CB310" s="29"/>
      <c r="CC310" s="29"/>
      <c r="CD310" s="29"/>
      <c r="CE310" s="29"/>
      <c r="CF310" s="29"/>
      <c r="CG310" s="29"/>
      <c r="CH310" s="29"/>
      <c r="CI310" s="29"/>
      <c r="CJ310" s="29"/>
      <c r="CK310" s="29"/>
      <c r="CL310" s="29"/>
      <c r="CM310" s="29"/>
      <c r="CN310" s="29"/>
      <c r="CO310" s="29"/>
      <c r="CP310" s="29"/>
      <c r="CQ310" s="29"/>
      <c r="CR310" s="29"/>
      <c r="CS310" s="29"/>
      <c r="CT310" s="29"/>
      <c r="CU310" s="29"/>
      <c r="CV310" s="29"/>
      <c r="CW310" s="29"/>
      <c r="CX310" s="29"/>
      <c r="CY310" s="29"/>
      <c r="CZ310" s="29"/>
      <c r="DA310" s="29"/>
      <c r="DB310" s="29"/>
      <c r="DC310" s="29"/>
      <c r="DD310" s="29"/>
      <c r="DE310" s="29"/>
      <c r="DF310" s="29"/>
      <c r="DG310" s="29"/>
      <c r="DH310" s="29"/>
      <c r="DI310" s="29"/>
      <c r="DJ310" s="29"/>
      <c r="DK310" s="29"/>
      <c r="DL310" s="29"/>
      <c r="DM310" s="29"/>
      <c r="DN310" s="29"/>
      <c r="DO310" s="29"/>
      <c r="DP310" s="29"/>
      <c r="DQ310" s="29"/>
    </row>
    <row r="311" spans="1:121" x14ac:dyDescent="0.35">
      <c r="A311" s="25" t="s">
        <v>6109</v>
      </c>
      <c r="B311" s="25">
        <f t="shared" si="8"/>
        <v>10</v>
      </c>
      <c r="K311" s="25" t="s">
        <v>2796</v>
      </c>
      <c r="L311" s="25" t="s">
        <v>6341</v>
      </c>
      <c r="N311" s="25"/>
      <c r="O311" s="25" t="s">
        <v>721</v>
      </c>
      <c r="S311" s="25" t="s">
        <v>119</v>
      </c>
      <c r="X311" s="25">
        <f t="shared" si="9"/>
        <v>1</v>
      </c>
      <c r="Y311" s="25" t="s">
        <v>2795</v>
      </c>
      <c r="AI311" s="25" t="s">
        <v>2796</v>
      </c>
      <c r="AR311" s="25" t="s">
        <v>1150</v>
      </c>
      <c r="AS311" s="25" t="s">
        <v>1537</v>
      </c>
      <c r="AT311" s="25" t="s">
        <v>1010</v>
      </c>
      <c r="BD311" s="30"/>
      <c r="BE311" s="30"/>
      <c r="CY311" s="25"/>
    </row>
    <row r="312" spans="1:121" x14ac:dyDescent="0.35">
      <c r="A312" s="25" t="s">
        <v>6109</v>
      </c>
      <c r="B312" s="25">
        <f t="shared" si="8"/>
        <v>10</v>
      </c>
      <c r="K312" s="25" t="s">
        <v>1858</v>
      </c>
      <c r="L312" s="25" t="s">
        <v>6341</v>
      </c>
      <c r="N312" s="25"/>
      <c r="O312" s="25" t="s">
        <v>721</v>
      </c>
      <c r="S312" s="25" t="s">
        <v>119</v>
      </c>
      <c r="X312" s="25">
        <f t="shared" si="9"/>
        <v>1</v>
      </c>
      <c r="Y312" s="25" t="s">
        <v>1857</v>
      </c>
      <c r="AI312" s="25" t="s">
        <v>1858</v>
      </c>
      <c r="AR312" s="25" t="s">
        <v>1170</v>
      </c>
      <c r="AS312" s="25" t="s">
        <v>1336</v>
      </c>
      <c r="AT312" s="25" t="s">
        <v>1233</v>
      </c>
      <c r="BD312" s="30"/>
      <c r="BE312" s="30"/>
      <c r="CY312" s="25"/>
    </row>
    <row r="313" spans="1:121" x14ac:dyDescent="0.35">
      <c r="A313" s="25" t="s">
        <v>6109</v>
      </c>
      <c r="B313" s="25">
        <f t="shared" si="8"/>
        <v>10</v>
      </c>
      <c r="K313" s="25" t="s">
        <v>1946</v>
      </c>
      <c r="L313" s="25" t="s">
        <v>6341</v>
      </c>
      <c r="N313" s="25"/>
      <c r="O313" s="25" t="s">
        <v>721</v>
      </c>
      <c r="S313" s="25" t="s">
        <v>119</v>
      </c>
      <c r="X313" s="25">
        <f t="shared" si="9"/>
        <v>1</v>
      </c>
      <c r="Y313" s="25" t="s">
        <v>1945</v>
      </c>
      <c r="AI313" s="25" t="s">
        <v>1946</v>
      </c>
      <c r="AR313" s="25" t="s">
        <v>1302</v>
      </c>
      <c r="AS313" s="25" t="s">
        <v>956</v>
      </c>
      <c r="AT313" s="25" t="s">
        <v>1134</v>
      </c>
      <c r="BD313" s="30"/>
      <c r="BE313" s="30"/>
      <c r="CY313" s="25"/>
    </row>
    <row r="314" spans="1:121" x14ac:dyDescent="0.35">
      <c r="A314" s="29" t="s">
        <v>6109</v>
      </c>
      <c r="B314" s="29">
        <f t="shared" si="8"/>
        <v>9</v>
      </c>
      <c r="C314" s="29"/>
      <c r="D314" s="29"/>
      <c r="E314" s="29"/>
      <c r="F314" s="29"/>
      <c r="G314" s="29"/>
      <c r="H314" s="29"/>
      <c r="I314" s="29"/>
      <c r="J314" s="29"/>
      <c r="K314" s="29" t="s">
        <v>6407</v>
      </c>
      <c r="L314" s="29" t="s">
        <v>7239</v>
      </c>
      <c r="M314" s="29"/>
      <c r="N314" s="29" t="s">
        <v>6341</v>
      </c>
      <c r="O314" s="29" t="s">
        <v>6587</v>
      </c>
      <c r="P314" s="29"/>
      <c r="Q314" s="29"/>
      <c r="R314" s="29" t="s">
        <v>119</v>
      </c>
      <c r="S314" s="29"/>
      <c r="T314" s="29"/>
      <c r="U314" s="29"/>
      <c r="V314" s="29"/>
      <c r="W314" s="29"/>
      <c r="X314" s="29">
        <f t="shared" si="9"/>
        <v>1</v>
      </c>
      <c r="Y314" s="29"/>
      <c r="Z314" s="29"/>
      <c r="AA314" s="29"/>
      <c r="AB314" s="29"/>
      <c r="AC314" s="29"/>
      <c r="AD314" s="29"/>
      <c r="AE314" s="29"/>
      <c r="AF314" s="29"/>
      <c r="AG314" s="29"/>
      <c r="AH314" s="29"/>
      <c r="AI314" s="29"/>
      <c r="AJ314" s="29" t="s">
        <v>6407</v>
      </c>
      <c r="AK314" s="29"/>
      <c r="AL314" s="29"/>
      <c r="AM314" s="29"/>
      <c r="AN314" s="29"/>
      <c r="AO314" s="29"/>
      <c r="AP314" s="29"/>
      <c r="AQ314" s="29" t="s">
        <v>6185</v>
      </c>
      <c r="AR314" s="29"/>
      <c r="AS314" s="29"/>
      <c r="AT314" s="29"/>
      <c r="AU314" s="29" t="s">
        <v>1010</v>
      </c>
      <c r="AV314" s="29"/>
      <c r="AW314" s="29"/>
      <c r="AX314" s="29"/>
      <c r="AY314" s="29"/>
      <c r="AZ314" s="29"/>
      <c r="BA314" s="29"/>
      <c r="BB314" s="29"/>
      <c r="BC314" s="29"/>
      <c r="BD314" s="29"/>
      <c r="BE314" s="29"/>
      <c r="BF314" s="29"/>
      <c r="BG314" s="29"/>
      <c r="BH314" s="29"/>
      <c r="BI314" s="29"/>
      <c r="BJ314" s="29"/>
      <c r="BK314" s="29"/>
      <c r="BL314" s="29"/>
      <c r="BM314" s="29"/>
      <c r="BN314" s="29"/>
      <c r="BO314" s="29"/>
      <c r="BP314" s="29"/>
      <c r="BQ314" s="29"/>
      <c r="BR314" s="29"/>
      <c r="BS314" s="29"/>
      <c r="BT314" s="29"/>
      <c r="BU314" s="29"/>
      <c r="BV314" s="29"/>
      <c r="BW314" s="29"/>
      <c r="BX314" s="29"/>
      <c r="BY314" s="29"/>
      <c r="BZ314" s="29"/>
      <c r="CA314" s="29"/>
      <c r="CB314" s="29"/>
      <c r="CC314" s="29"/>
      <c r="CD314" s="29"/>
      <c r="CE314" s="29"/>
      <c r="CF314" s="29"/>
      <c r="CG314" s="29"/>
      <c r="CH314" s="29"/>
      <c r="CI314" s="29"/>
      <c r="CJ314" s="29"/>
      <c r="CK314" s="29"/>
      <c r="CL314" s="29"/>
      <c r="CM314" s="29"/>
      <c r="CN314" s="29"/>
      <c r="CO314" s="29"/>
      <c r="CP314" s="29"/>
      <c r="CQ314" s="29"/>
      <c r="CR314" s="29"/>
      <c r="CS314" s="29"/>
      <c r="CT314" s="29"/>
      <c r="CU314" s="29"/>
      <c r="CV314" s="29"/>
      <c r="CW314" s="29"/>
      <c r="CX314" s="29"/>
      <c r="CY314" s="29"/>
      <c r="CZ314" s="29"/>
      <c r="DA314" s="29"/>
      <c r="DB314" s="29"/>
      <c r="DC314" s="29"/>
      <c r="DD314" s="29"/>
      <c r="DE314" s="29"/>
      <c r="DF314" s="29"/>
      <c r="DG314" s="29"/>
      <c r="DH314" s="29"/>
      <c r="DI314" s="29"/>
      <c r="DJ314" s="29"/>
      <c r="DK314" s="29"/>
      <c r="DL314" s="29"/>
      <c r="DM314" s="29"/>
      <c r="DN314" s="29"/>
      <c r="DO314" s="29"/>
      <c r="DP314" s="29"/>
      <c r="DQ314" s="29"/>
    </row>
    <row r="315" spans="1:121" x14ac:dyDescent="0.35">
      <c r="A315" s="29" t="s">
        <v>6109</v>
      </c>
      <c r="B315" s="29">
        <f t="shared" si="8"/>
        <v>9</v>
      </c>
      <c r="C315" s="29"/>
      <c r="D315" s="29"/>
      <c r="E315" s="29"/>
      <c r="F315" s="29"/>
      <c r="G315" s="29"/>
      <c r="H315" s="29"/>
      <c r="I315" s="29"/>
      <c r="J315" s="29"/>
      <c r="K315" s="29" t="s">
        <v>6408</v>
      </c>
      <c r="L315" s="29" t="s">
        <v>6621</v>
      </c>
      <c r="M315" s="29"/>
      <c r="N315" s="29" t="s">
        <v>6341</v>
      </c>
      <c r="O315" s="29" t="s">
        <v>6587</v>
      </c>
      <c r="P315" s="29"/>
      <c r="Q315" s="29"/>
      <c r="R315" s="29" t="s">
        <v>119</v>
      </c>
      <c r="S315" s="29"/>
      <c r="T315" s="29"/>
      <c r="U315" s="29"/>
      <c r="V315" s="29"/>
      <c r="W315" s="29"/>
      <c r="X315" s="29">
        <f t="shared" si="9"/>
        <v>1</v>
      </c>
      <c r="Y315" s="29"/>
      <c r="Z315" s="29"/>
      <c r="AA315" s="29"/>
      <c r="AB315" s="29"/>
      <c r="AC315" s="29"/>
      <c r="AD315" s="29"/>
      <c r="AE315" s="29"/>
      <c r="AF315" s="29"/>
      <c r="AG315" s="29"/>
      <c r="AH315" s="29"/>
      <c r="AI315" s="29"/>
      <c r="AJ315" s="29" t="s">
        <v>6408</v>
      </c>
      <c r="AK315" s="29"/>
      <c r="AL315" s="29"/>
      <c r="AM315" s="29"/>
      <c r="AN315" s="29"/>
      <c r="AO315" s="29"/>
      <c r="AP315" s="29"/>
      <c r="AQ315" s="29" t="s">
        <v>6185</v>
      </c>
      <c r="AR315" s="29"/>
      <c r="AS315" s="29"/>
      <c r="AT315" s="29"/>
      <c r="AU315" s="29" t="s">
        <v>1010</v>
      </c>
      <c r="AV315" s="29"/>
      <c r="AW315" s="29"/>
      <c r="AX315" s="29"/>
      <c r="AY315" s="29"/>
      <c r="AZ315" s="29"/>
      <c r="BA315" s="29"/>
      <c r="BB315" s="29"/>
      <c r="BC315" s="29"/>
      <c r="BD315" s="29"/>
      <c r="BE315" s="29"/>
      <c r="BF315" s="29"/>
      <c r="BG315" s="29"/>
      <c r="BH315" s="29"/>
      <c r="BI315" s="29"/>
      <c r="BJ315" s="29"/>
      <c r="BK315" s="29"/>
      <c r="BL315" s="29"/>
      <c r="BM315" s="29"/>
      <c r="BN315" s="29"/>
      <c r="BO315" s="29"/>
      <c r="BP315" s="29"/>
      <c r="BQ315" s="29"/>
      <c r="BR315" s="29"/>
      <c r="BS315" s="29"/>
      <c r="BT315" s="29"/>
      <c r="BU315" s="29"/>
      <c r="BV315" s="29"/>
      <c r="BW315" s="29"/>
      <c r="BX315" s="29"/>
      <c r="BY315" s="29"/>
      <c r="BZ315" s="29"/>
      <c r="CA315" s="29"/>
      <c r="CB315" s="29"/>
      <c r="CC315" s="29"/>
      <c r="CD315" s="29"/>
      <c r="CE315" s="29"/>
      <c r="CF315" s="29"/>
      <c r="CG315" s="29"/>
      <c r="CH315" s="29"/>
      <c r="CI315" s="29"/>
      <c r="CJ315" s="29"/>
      <c r="CK315" s="29"/>
      <c r="CL315" s="29"/>
      <c r="CM315" s="29"/>
      <c r="CN315" s="29"/>
      <c r="CO315" s="29"/>
      <c r="CP315" s="29"/>
      <c r="CQ315" s="29"/>
      <c r="CR315" s="29"/>
      <c r="CS315" s="29"/>
      <c r="CT315" s="29"/>
      <c r="CU315" s="29"/>
      <c r="CV315" s="29"/>
      <c r="CW315" s="29"/>
      <c r="CX315" s="29"/>
      <c r="CY315" s="29"/>
      <c r="CZ315" s="29"/>
      <c r="DA315" s="29"/>
      <c r="DB315" s="29"/>
      <c r="DC315" s="29"/>
      <c r="DD315" s="29"/>
      <c r="DE315" s="29"/>
      <c r="DF315" s="29"/>
      <c r="DG315" s="29"/>
      <c r="DH315" s="29"/>
      <c r="DI315" s="29"/>
      <c r="DJ315" s="29"/>
      <c r="DK315" s="29"/>
      <c r="DL315" s="29"/>
      <c r="DM315" s="29"/>
      <c r="DN315" s="29"/>
      <c r="DO315" s="29"/>
      <c r="DP315" s="29"/>
      <c r="DQ315" s="29"/>
    </row>
    <row r="316" spans="1:121" x14ac:dyDescent="0.35">
      <c r="A316" s="25" t="s">
        <v>6109</v>
      </c>
      <c r="B316" s="25">
        <f t="shared" si="8"/>
        <v>10</v>
      </c>
      <c r="K316" s="25" t="s">
        <v>1723</v>
      </c>
      <c r="L316" s="25" t="s">
        <v>6341</v>
      </c>
      <c r="N316" s="25"/>
      <c r="O316" s="25" t="s">
        <v>721</v>
      </c>
      <c r="S316" s="25" t="s">
        <v>119</v>
      </c>
      <c r="X316" s="25">
        <f t="shared" si="9"/>
        <v>1</v>
      </c>
      <c r="Y316" s="25" t="s">
        <v>1722</v>
      </c>
      <c r="AI316" s="25" t="s">
        <v>1723</v>
      </c>
      <c r="AR316" s="25" t="s">
        <v>1185</v>
      </c>
      <c r="AS316" s="25" t="s">
        <v>1187</v>
      </c>
      <c r="AT316" s="25" t="s">
        <v>1719</v>
      </c>
      <c r="BD316" s="30"/>
      <c r="BE316" s="30"/>
      <c r="CY316" s="25"/>
    </row>
    <row r="317" spans="1:121" x14ac:dyDescent="0.35">
      <c r="A317" s="25" t="s">
        <v>6109</v>
      </c>
      <c r="B317" s="25">
        <f t="shared" si="8"/>
        <v>10</v>
      </c>
      <c r="K317" s="25" t="s">
        <v>1775</v>
      </c>
      <c r="L317" s="25" t="s">
        <v>6341</v>
      </c>
      <c r="N317" s="25"/>
      <c r="O317" s="25" t="s">
        <v>721</v>
      </c>
      <c r="S317" s="25" t="s">
        <v>119</v>
      </c>
      <c r="X317" s="25">
        <f t="shared" si="9"/>
        <v>1</v>
      </c>
      <c r="Y317" s="25" t="s">
        <v>1774</v>
      </c>
      <c r="AI317" s="25" t="s">
        <v>1775</v>
      </c>
      <c r="AR317" s="25" t="s">
        <v>1265</v>
      </c>
      <c r="AS317" s="25" t="s">
        <v>1747</v>
      </c>
      <c r="AT317" s="25" t="s">
        <v>1134</v>
      </c>
      <c r="BD317" s="30"/>
      <c r="BE317" s="30"/>
      <c r="CY317" s="25"/>
    </row>
    <row r="318" spans="1:121" x14ac:dyDescent="0.35">
      <c r="A318" s="25" t="s">
        <v>6109</v>
      </c>
      <c r="B318" s="25">
        <f t="shared" si="8"/>
        <v>10</v>
      </c>
      <c r="K318" s="25" t="s">
        <v>2248</v>
      </c>
      <c r="L318" s="25" t="s">
        <v>6341</v>
      </c>
      <c r="N318" s="25"/>
      <c r="O318" s="25" t="s">
        <v>721</v>
      </c>
      <c r="S318" s="25" t="s">
        <v>119</v>
      </c>
      <c r="X318" s="25">
        <f t="shared" si="9"/>
        <v>1</v>
      </c>
      <c r="Y318" s="25" t="s">
        <v>2247</v>
      </c>
      <c r="AI318" s="25" t="s">
        <v>2248</v>
      </c>
      <c r="AR318" s="25" t="s">
        <v>5791</v>
      </c>
      <c r="AS318" s="25" t="s">
        <v>1336</v>
      </c>
      <c r="AT318" s="25" t="s">
        <v>2249</v>
      </c>
      <c r="BD318" s="30"/>
      <c r="BE318" s="30"/>
      <c r="CY318" s="25"/>
    </row>
    <row r="319" spans="1:121" x14ac:dyDescent="0.35">
      <c r="A319" s="25" t="s">
        <v>6109</v>
      </c>
      <c r="B319" s="25">
        <f t="shared" si="8"/>
        <v>10</v>
      </c>
      <c r="K319" s="25" t="s">
        <v>2863</v>
      </c>
      <c r="L319" s="25" t="s">
        <v>6341</v>
      </c>
      <c r="N319" s="25"/>
      <c r="O319" s="25" t="s">
        <v>721</v>
      </c>
      <c r="S319" s="25" t="s">
        <v>119</v>
      </c>
      <c r="X319" s="25">
        <f t="shared" si="9"/>
        <v>1</v>
      </c>
      <c r="Y319" s="25" t="s">
        <v>2862</v>
      </c>
      <c r="AI319" s="25" t="s">
        <v>2863</v>
      </c>
      <c r="AR319" s="25" t="s">
        <v>1032</v>
      </c>
      <c r="AS319" s="25" t="s">
        <v>2864</v>
      </c>
      <c r="AT319" s="25" t="s">
        <v>2865</v>
      </c>
      <c r="BD319" s="30"/>
      <c r="BE319" s="30"/>
      <c r="CY319" s="25"/>
    </row>
    <row r="320" spans="1:121" x14ac:dyDescent="0.35">
      <c r="A320" s="25" t="s">
        <v>6109</v>
      </c>
      <c r="B320" s="25">
        <f t="shared" si="8"/>
        <v>10</v>
      </c>
      <c r="K320" s="25" t="s">
        <v>1753</v>
      </c>
      <c r="L320" s="25" t="s">
        <v>6341</v>
      </c>
      <c r="N320" s="25"/>
      <c r="O320" s="25" t="s">
        <v>721</v>
      </c>
      <c r="S320" s="25" t="s">
        <v>119</v>
      </c>
      <c r="X320" s="25">
        <f t="shared" si="9"/>
        <v>1</v>
      </c>
      <c r="Y320" s="25" t="s">
        <v>1752</v>
      </c>
      <c r="AI320" s="25" t="s">
        <v>1753</v>
      </c>
      <c r="AR320" s="25" t="s">
        <v>1265</v>
      </c>
      <c r="AS320" s="25" t="s">
        <v>1322</v>
      </c>
      <c r="AT320" s="25" t="s">
        <v>1010</v>
      </c>
      <c r="BD320" s="30"/>
      <c r="BE320" s="30"/>
      <c r="CY320" s="25"/>
    </row>
    <row r="321" spans="1:121" x14ac:dyDescent="0.35">
      <c r="A321" s="29" t="s">
        <v>6109</v>
      </c>
      <c r="B321" s="29">
        <f t="shared" si="8"/>
        <v>9</v>
      </c>
      <c r="C321" s="29"/>
      <c r="D321" s="29"/>
      <c r="E321" s="29"/>
      <c r="F321" s="29"/>
      <c r="G321" s="29"/>
      <c r="H321" s="29"/>
      <c r="I321" s="29"/>
      <c r="J321" s="29"/>
      <c r="K321" s="29" t="s">
        <v>6410</v>
      </c>
      <c r="L321" s="29" t="s">
        <v>6622</v>
      </c>
      <c r="M321" s="29"/>
      <c r="N321" s="29" t="s">
        <v>6341</v>
      </c>
      <c r="O321" s="29" t="s">
        <v>6587</v>
      </c>
      <c r="P321" s="29"/>
      <c r="Q321" s="29"/>
      <c r="R321" s="29" t="s">
        <v>119</v>
      </c>
      <c r="S321" s="29"/>
      <c r="T321" s="29"/>
      <c r="U321" s="29"/>
      <c r="V321" s="29"/>
      <c r="W321" s="29"/>
      <c r="X321" s="29">
        <f t="shared" si="9"/>
        <v>1</v>
      </c>
      <c r="Y321" s="29"/>
      <c r="Z321" s="29"/>
      <c r="AA321" s="29"/>
      <c r="AB321" s="29"/>
      <c r="AC321" s="29"/>
      <c r="AD321" s="29"/>
      <c r="AE321" s="29"/>
      <c r="AF321" s="29"/>
      <c r="AG321" s="29"/>
      <c r="AH321" s="29"/>
      <c r="AI321" s="29"/>
      <c r="AJ321" s="29" t="s">
        <v>6410</v>
      </c>
      <c r="AK321" s="29"/>
      <c r="AL321" s="29"/>
      <c r="AM321" s="29"/>
      <c r="AN321" s="29"/>
      <c r="AO321" s="29"/>
      <c r="AP321" s="29"/>
      <c r="AQ321" s="29" t="s">
        <v>6185</v>
      </c>
      <c r="AR321" s="29"/>
      <c r="AS321" s="29"/>
      <c r="AT321" s="29"/>
      <c r="AU321" s="29" t="s">
        <v>6411</v>
      </c>
      <c r="AV321" s="29"/>
      <c r="AW321" s="29"/>
      <c r="AX321" s="29"/>
      <c r="AY321" s="29"/>
      <c r="AZ321" s="29"/>
      <c r="BA321" s="29"/>
      <c r="BB321" s="29"/>
      <c r="BC321" s="29"/>
      <c r="BD321" s="29"/>
      <c r="BE321" s="29"/>
      <c r="BF321" s="29"/>
      <c r="BG321" s="29"/>
      <c r="BH321" s="29"/>
      <c r="BI321" s="29"/>
      <c r="BJ321" s="29"/>
      <c r="BK321" s="29"/>
      <c r="BL321" s="29"/>
      <c r="BM321" s="29"/>
      <c r="BN321" s="29"/>
      <c r="BO321" s="29"/>
      <c r="BP321" s="29"/>
      <c r="BQ321" s="29"/>
      <c r="BR321" s="29"/>
      <c r="BS321" s="29"/>
      <c r="BT321" s="29"/>
      <c r="BU321" s="29"/>
      <c r="BV321" s="29"/>
      <c r="BW321" s="29"/>
      <c r="BX321" s="29"/>
      <c r="BY321" s="29"/>
      <c r="BZ321" s="29"/>
      <c r="CA321" s="29"/>
      <c r="CB321" s="29"/>
      <c r="CC321" s="29"/>
      <c r="CD321" s="29"/>
      <c r="CE321" s="29"/>
      <c r="CF321" s="29"/>
      <c r="CG321" s="29"/>
      <c r="CH321" s="29"/>
      <c r="CI321" s="29"/>
      <c r="CJ321" s="29"/>
      <c r="CK321" s="29"/>
      <c r="CL321" s="29"/>
      <c r="CM321" s="29"/>
      <c r="CN321" s="29"/>
      <c r="CO321" s="29"/>
      <c r="CP321" s="29"/>
      <c r="CQ321" s="29"/>
      <c r="CR321" s="29"/>
      <c r="CS321" s="29"/>
      <c r="CT321" s="29"/>
      <c r="CU321" s="29"/>
      <c r="CV321" s="29"/>
      <c r="CW321" s="29"/>
      <c r="CX321" s="29"/>
      <c r="CY321" s="29"/>
      <c r="CZ321" s="29"/>
      <c r="DA321" s="29"/>
      <c r="DB321" s="29"/>
      <c r="DC321" s="29"/>
      <c r="DD321" s="29"/>
      <c r="DE321" s="29"/>
      <c r="DF321" s="29"/>
      <c r="DG321" s="29"/>
      <c r="DH321" s="29"/>
      <c r="DI321" s="29"/>
      <c r="DJ321" s="29"/>
      <c r="DK321" s="29"/>
      <c r="DL321" s="29"/>
      <c r="DM321" s="29"/>
      <c r="DN321" s="29"/>
      <c r="DO321" s="29"/>
      <c r="DP321" s="29"/>
      <c r="DQ321" s="29"/>
    </row>
    <row r="322" spans="1:121" x14ac:dyDescent="0.35">
      <c r="A322" s="25" t="s">
        <v>6109</v>
      </c>
      <c r="B322" s="25">
        <f t="shared" ref="B322:B385" si="10">+COUNTA(C322:DQ322)</f>
        <v>10</v>
      </c>
      <c r="K322" s="25" t="s">
        <v>3062</v>
      </c>
      <c r="L322" s="25" t="s">
        <v>6341</v>
      </c>
      <c r="N322" s="25"/>
      <c r="O322" s="25" t="s">
        <v>721</v>
      </c>
      <c r="S322" s="25" t="s">
        <v>119</v>
      </c>
      <c r="X322" s="25">
        <f t="shared" ref="X322:X385" si="11">SUM(COUNTIF(P322:V322,"yes"))</f>
        <v>1</v>
      </c>
      <c r="Y322" s="25" t="s">
        <v>3061</v>
      </c>
      <c r="AI322" s="25" t="s">
        <v>3062</v>
      </c>
      <c r="AR322" s="25" t="s">
        <v>1007</v>
      </c>
      <c r="AS322" s="25" t="s">
        <v>836</v>
      </c>
      <c r="AT322" s="25" t="s">
        <v>1010</v>
      </c>
      <c r="BD322" s="30"/>
      <c r="BE322" s="30"/>
      <c r="CY322" s="25"/>
    </row>
    <row r="323" spans="1:121" x14ac:dyDescent="0.35">
      <c r="A323" s="25" t="s">
        <v>6109</v>
      </c>
      <c r="B323" s="25">
        <f t="shared" si="10"/>
        <v>10</v>
      </c>
      <c r="K323" s="25" t="s">
        <v>1685</v>
      </c>
      <c r="L323" s="25" t="s">
        <v>6341</v>
      </c>
      <c r="N323" s="25"/>
      <c r="O323" s="25" t="s">
        <v>721</v>
      </c>
      <c r="S323" s="25" t="s">
        <v>119</v>
      </c>
      <c r="X323" s="25">
        <f t="shared" si="11"/>
        <v>1</v>
      </c>
      <c r="Y323" s="25" t="s">
        <v>1684</v>
      </c>
      <c r="AI323" s="25" t="s">
        <v>1685</v>
      </c>
      <c r="AR323" s="25" t="s">
        <v>1682</v>
      </c>
      <c r="AS323" s="25" t="s">
        <v>909</v>
      </c>
      <c r="AT323" s="25" t="s">
        <v>1662</v>
      </c>
      <c r="BD323" s="30"/>
      <c r="BE323" s="30"/>
      <c r="CY323" s="25"/>
    </row>
    <row r="324" spans="1:121" x14ac:dyDescent="0.35">
      <c r="A324" s="25" t="s">
        <v>6109</v>
      </c>
      <c r="B324" s="25">
        <f t="shared" si="10"/>
        <v>10</v>
      </c>
      <c r="K324" s="25" t="s">
        <v>2056</v>
      </c>
      <c r="L324" s="25" t="s">
        <v>6341</v>
      </c>
      <c r="N324" s="25"/>
      <c r="O324" s="25" t="s">
        <v>721</v>
      </c>
      <c r="S324" s="25" t="s">
        <v>119</v>
      </c>
      <c r="X324" s="25">
        <f t="shared" si="11"/>
        <v>1</v>
      </c>
      <c r="Y324" s="25" t="s">
        <v>2055</v>
      </c>
      <c r="AI324" s="25" t="s">
        <v>2056</v>
      </c>
      <c r="AR324" s="25" t="s">
        <v>1007</v>
      </c>
      <c r="AS324" s="25" t="s">
        <v>1187</v>
      </c>
      <c r="AT324" s="25" t="s">
        <v>1662</v>
      </c>
      <c r="BD324" s="30"/>
      <c r="BE324" s="30"/>
      <c r="CY324" s="25"/>
    </row>
    <row r="325" spans="1:121" x14ac:dyDescent="0.35">
      <c r="A325" s="25" t="s">
        <v>6109</v>
      </c>
      <c r="B325" s="25">
        <f t="shared" si="10"/>
        <v>10</v>
      </c>
      <c r="K325" s="25" t="s">
        <v>2909</v>
      </c>
      <c r="L325" s="25" t="s">
        <v>6341</v>
      </c>
      <c r="N325" s="25"/>
      <c r="O325" s="25" t="s">
        <v>721</v>
      </c>
      <c r="S325" s="25" t="s">
        <v>119</v>
      </c>
      <c r="X325" s="25">
        <f t="shared" si="11"/>
        <v>1</v>
      </c>
      <c r="Y325" s="25" t="s">
        <v>2908</v>
      </c>
      <c r="AI325" s="25" t="s">
        <v>2909</v>
      </c>
      <c r="AR325" s="25" t="s">
        <v>1963</v>
      </c>
      <c r="AS325" s="25" t="s">
        <v>1184</v>
      </c>
      <c r="AT325" s="25" t="s">
        <v>1217</v>
      </c>
      <c r="BD325" s="30"/>
      <c r="BE325" s="30"/>
      <c r="CY325" s="25"/>
    </row>
    <row r="326" spans="1:121" x14ac:dyDescent="0.35">
      <c r="A326" s="25" t="s">
        <v>6109</v>
      </c>
      <c r="B326" s="25">
        <f t="shared" si="10"/>
        <v>5</v>
      </c>
      <c r="K326" s="25" t="s">
        <v>6829</v>
      </c>
      <c r="L326" s="25" t="s">
        <v>6341</v>
      </c>
      <c r="N326" s="25"/>
      <c r="O326" s="25" t="s">
        <v>6807</v>
      </c>
      <c r="Q326" s="25" t="s">
        <v>119</v>
      </c>
      <c r="X326" s="25">
        <f t="shared" si="11"/>
        <v>1</v>
      </c>
      <c r="AS326" s="25"/>
      <c r="BD326" s="30"/>
      <c r="BE326" s="30"/>
      <c r="CY326" s="25"/>
    </row>
    <row r="327" spans="1:121" x14ac:dyDescent="0.35">
      <c r="A327" s="29" t="s">
        <v>6109</v>
      </c>
      <c r="B327" s="29">
        <f t="shared" si="10"/>
        <v>9</v>
      </c>
      <c r="C327" s="29"/>
      <c r="D327" s="29"/>
      <c r="E327" s="29"/>
      <c r="F327" s="29"/>
      <c r="G327" s="29"/>
      <c r="H327" s="29"/>
      <c r="I327" s="29"/>
      <c r="J327" s="29"/>
      <c r="K327" s="29" t="s">
        <v>6412</v>
      </c>
      <c r="L327" s="29" t="s">
        <v>6623</v>
      </c>
      <c r="M327" s="29"/>
      <c r="N327" s="29" t="s">
        <v>6413</v>
      </c>
      <c r="O327" s="29" t="s">
        <v>6587</v>
      </c>
      <c r="P327" s="29"/>
      <c r="Q327" s="29"/>
      <c r="R327" s="29" t="s">
        <v>119</v>
      </c>
      <c r="S327" s="29"/>
      <c r="T327" s="29"/>
      <c r="U327" s="29"/>
      <c r="V327" s="29"/>
      <c r="W327" s="29"/>
      <c r="X327" s="29">
        <f t="shared" si="11"/>
        <v>1</v>
      </c>
      <c r="Y327" s="29"/>
      <c r="Z327" s="29"/>
      <c r="AA327" s="29"/>
      <c r="AB327" s="29"/>
      <c r="AC327" s="29"/>
      <c r="AD327" s="29"/>
      <c r="AE327" s="29"/>
      <c r="AF327" s="29"/>
      <c r="AG327" s="29"/>
      <c r="AH327" s="29"/>
      <c r="AI327" s="29"/>
      <c r="AJ327" s="29" t="s">
        <v>6412</v>
      </c>
      <c r="AK327" s="29"/>
      <c r="AL327" s="29"/>
      <c r="AM327" s="29"/>
      <c r="AN327" s="29"/>
      <c r="AO327" s="29"/>
      <c r="AP327" s="29"/>
      <c r="AQ327" s="29" t="s">
        <v>6185</v>
      </c>
      <c r="AR327" s="29"/>
      <c r="AS327" s="29"/>
      <c r="AT327" s="29"/>
      <c r="AU327" s="29" t="s">
        <v>653</v>
      </c>
      <c r="AV327" s="29"/>
      <c r="AW327" s="29"/>
      <c r="AX327" s="29"/>
      <c r="AY327" s="29"/>
      <c r="AZ327" s="29"/>
      <c r="BA327" s="29"/>
      <c r="BB327" s="29"/>
      <c r="BC327" s="29"/>
      <c r="BD327" s="29"/>
      <c r="BE327" s="29"/>
      <c r="BF327" s="29"/>
      <c r="BG327" s="29"/>
      <c r="BH327" s="29"/>
      <c r="BI327" s="29"/>
      <c r="BJ327" s="29"/>
      <c r="BK327" s="29"/>
      <c r="BL327" s="29"/>
      <c r="BM327" s="29"/>
      <c r="BN327" s="29"/>
      <c r="BO327" s="29"/>
      <c r="BP327" s="29"/>
      <c r="BQ327" s="29"/>
      <c r="BR327" s="29"/>
      <c r="BS327" s="29"/>
      <c r="BT327" s="29"/>
      <c r="BU327" s="29"/>
      <c r="BV327" s="29"/>
      <c r="BW327" s="29"/>
      <c r="BX327" s="29"/>
      <c r="BY327" s="29"/>
      <c r="BZ327" s="29"/>
      <c r="CA327" s="29"/>
      <c r="CB327" s="29"/>
      <c r="CC327" s="29"/>
      <c r="CD327" s="29"/>
      <c r="CE327" s="29"/>
      <c r="CF327" s="29"/>
      <c r="CG327" s="29"/>
      <c r="CH327" s="29"/>
      <c r="CI327" s="29"/>
      <c r="CJ327" s="29"/>
      <c r="CK327" s="29"/>
      <c r="CL327" s="29"/>
      <c r="CM327" s="29"/>
      <c r="CN327" s="29"/>
      <c r="CO327" s="29"/>
      <c r="CP327" s="29"/>
      <c r="CQ327" s="29"/>
      <c r="CR327" s="29"/>
      <c r="CS327" s="29"/>
      <c r="CT327" s="29"/>
      <c r="CU327" s="29"/>
      <c r="CV327" s="29"/>
      <c r="CW327" s="29"/>
      <c r="CX327" s="29"/>
      <c r="CY327" s="29"/>
      <c r="CZ327" s="29"/>
      <c r="DA327" s="29"/>
      <c r="DB327" s="29"/>
      <c r="DC327" s="29"/>
      <c r="DD327" s="29"/>
      <c r="DE327" s="29"/>
      <c r="DF327" s="29"/>
      <c r="DG327" s="29"/>
      <c r="DH327" s="29"/>
      <c r="DI327" s="29"/>
      <c r="DJ327" s="29"/>
      <c r="DK327" s="29"/>
      <c r="DL327" s="29"/>
      <c r="DM327" s="29"/>
      <c r="DN327" s="29"/>
      <c r="DO327" s="29"/>
      <c r="DP327" s="29"/>
      <c r="DQ327" s="29"/>
    </row>
    <row r="328" spans="1:121" x14ac:dyDescent="0.35">
      <c r="A328" s="25" t="s">
        <v>6109</v>
      </c>
      <c r="B328" s="25">
        <f t="shared" si="10"/>
        <v>10</v>
      </c>
      <c r="K328" s="25" t="s">
        <v>2734</v>
      </c>
      <c r="L328" s="25" t="s">
        <v>6341</v>
      </c>
      <c r="N328" s="25"/>
      <c r="O328" s="25" t="s">
        <v>721</v>
      </c>
      <c r="S328" s="25" t="s">
        <v>119</v>
      </c>
      <c r="X328" s="25">
        <f t="shared" si="11"/>
        <v>1</v>
      </c>
      <c r="Y328" s="25" t="s">
        <v>2733</v>
      </c>
      <c r="AI328" s="25" t="s">
        <v>2734</v>
      </c>
      <c r="AR328" s="25" t="s">
        <v>1222</v>
      </c>
      <c r="AS328" s="25" t="s">
        <v>1460</v>
      </c>
      <c r="AT328" s="25" t="s">
        <v>2454</v>
      </c>
      <c r="BD328" s="30"/>
      <c r="BE328" s="30"/>
      <c r="CY328" s="25"/>
    </row>
    <row r="329" spans="1:121" x14ac:dyDescent="0.35">
      <c r="A329" s="25" t="s">
        <v>6109</v>
      </c>
      <c r="B329" s="25">
        <f t="shared" si="10"/>
        <v>10</v>
      </c>
      <c r="K329" s="25" t="s">
        <v>1985</v>
      </c>
      <c r="L329" s="25" t="s">
        <v>6341</v>
      </c>
      <c r="N329" s="25"/>
      <c r="O329" s="25" t="s">
        <v>721</v>
      </c>
      <c r="S329" s="25" t="s">
        <v>119</v>
      </c>
      <c r="X329" s="25">
        <f t="shared" si="11"/>
        <v>1</v>
      </c>
      <c r="Y329" s="25" t="s">
        <v>1984</v>
      </c>
      <c r="AI329" s="25" t="s">
        <v>1985</v>
      </c>
      <c r="AR329" s="25" t="s">
        <v>1280</v>
      </c>
      <c r="AS329" s="25" t="s">
        <v>1986</v>
      </c>
      <c r="AT329" s="25" t="s">
        <v>1191</v>
      </c>
      <c r="BD329" s="30"/>
      <c r="BE329" s="30"/>
      <c r="CY329" s="25"/>
    </row>
    <row r="330" spans="1:121" x14ac:dyDescent="0.35">
      <c r="A330" s="25" t="s">
        <v>6109</v>
      </c>
      <c r="B330" s="25">
        <f t="shared" si="10"/>
        <v>14</v>
      </c>
      <c r="K330" s="25" t="s">
        <v>238</v>
      </c>
      <c r="L330" s="25" t="s">
        <v>6341</v>
      </c>
      <c r="N330" s="25"/>
      <c r="O330" s="25" t="s">
        <v>721</v>
      </c>
      <c r="P330" s="25" t="s">
        <v>119</v>
      </c>
      <c r="Q330" s="25" t="s">
        <v>119</v>
      </c>
      <c r="S330" s="25" t="s">
        <v>119</v>
      </c>
      <c r="T330" s="25" t="s">
        <v>119</v>
      </c>
      <c r="X330" s="25">
        <f t="shared" si="11"/>
        <v>4</v>
      </c>
      <c r="Y330" s="25" t="s">
        <v>239</v>
      </c>
      <c r="AI330" s="25" t="s">
        <v>1269</v>
      </c>
      <c r="AQ330" s="25" t="s">
        <v>6185</v>
      </c>
      <c r="AR330" s="25" t="s">
        <v>1170</v>
      </c>
      <c r="AS330" s="25" t="s">
        <v>1270</v>
      </c>
      <c r="AT330" s="25" t="s">
        <v>1271</v>
      </c>
      <c r="BD330" s="30"/>
      <c r="BE330" s="30"/>
      <c r="CY330" s="25"/>
    </row>
    <row r="331" spans="1:121" x14ac:dyDescent="0.35">
      <c r="A331" s="29" t="s">
        <v>6109</v>
      </c>
      <c r="B331" s="29">
        <f t="shared" si="10"/>
        <v>9</v>
      </c>
      <c r="C331" s="29"/>
      <c r="D331" s="29"/>
      <c r="E331" s="29"/>
      <c r="F331" s="29"/>
      <c r="G331" s="29"/>
      <c r="H331" s="29"/>
      <c r="I331" s="29"/>
      <c r="J331" s="29"/>
      <c r="K331" s="29" t="s">
        <v>6414</v>
      </c>
      <c r="L331" s="29" t="s">
        <v>7240</v>
      </c>
      <c r="M331" s="29"/>
      <c r="N331" s="29" t="s">
        <v>6415</v>
      </c>
      <c r="O331" s="29" t="s">
        <v>6587</v>
      </c>
      <c r="P331" s="29"/>
      <c r="Q331" s="29"/>
      <c r="R331" s="29" t="s">
        <v>119</v>
      </c>
      <c r="S331" s="29"/>
      <c r="T331" s="29"/>
      <c r="U331" s="29"/>
      <c r="V331" s="29"/>
      <c r="W331" s="29"/>
      <c r="X331" s="29">
        <f t="shared" si="11"/>
        <v>1</v>
      </c>
      <c r="Y331" s="29"/>
      <c r="Z331" s="29"/>
      <c r="AA331" s="29"/>
      <c r="AB331" s="29"/>
      <c r="AC331" s="29"/>
      <c r="AD331" s="29"/>
      <c r="AE331" s="29"/>
      <c r="AF331" s="29"/>
      <c r="AG331" s="29"/>
      <c r="AH331" s="29"/>
      <c r="AI331" s="29"/>
      <c r="AJ331" s="29" t="s">
        <v>6414</v>
      </c>
      <c r="AK331" s="29"/>
      <c r="AL331" s="29"/>
      <c r="AM331" s="29"/>
      <c r="AN331" s="29"/>
      <c r="AO331" s="29"/>
      <c r="AP331" s="29"/>
      <c r="AQ331" s="29" t="s">
        <v>6185</v>
      </c>
      <c r="AR331" s="29"/>
      <c r="AS331" s="29"/>
      <c r="AT331" s="29"/>
      <c r="AU331" s="29" t="s">
        <v>583</v>
      </c>
      <c r="AV331" s="29"/>
      <c r="AW331" s="29"/>
      <c r="AX331" s="29"/>
      <c r="AY331" s="29"/>
      <c r="AZ331" s="29"/>
      <c r="BA331" s="29"/>
      <c r="BB331" s="29"/>
      <c r="BC331" s="29"/>
      <c r="BD331" s="29"/>
      <c r="BE331" s="29"/>
      <c r="BF331" s="29"/>
      <c r="BG331" s="29"/>
      <c r="BH331" s="29"/>
      <c r="BI331" s="29"/>
      <c r="BJ331" s="29"/>
      <c r="BK331" s="29"/>
      <c r="BL331" s="29"/>
      <c r="BM331" s="29"/>
      <c r="BN331" s="29"/>
      <c r="BO331" s="29"/>
      <c r="BP331" s="29"/>
      <c r="BQ331" s="29"/>
      <c r="BR331" s="29"/>
      <c r="BS331" s="29"/>
      <c r="BT331" s="29"/>
      <c r="BU331" s="29"/>
      <c r="BV331" s="29"/>
      <c r="BW331" s="29"/>
      <c r="BX331" s="29"/>
      <c r="BY331" s="29"/>
      <c r="BZ331" s="29"/>
      <c r="CA331" s="29"/>
      <c r="CB331" s="29"/>
      <c r="CC331" s="29"/>
      <c r="CD331" s="29"/>
      <c r="CE331" s="29"/>
      <c r="CF331" s="29"/>
      <c r="CG331" s="29"/>
      <c r="CH331" s="29"/>
      <c r="CI331" s="29"/>
      <c r="CJ331" s="29"/>
      <c r="CK331" s="29"/>
      <c r="CL331" s="29"/>
      <c r="CM331" s="29"/>
      <c r="CN331" s="29"/>
      <c r="CO331" s="29"/>
      <c r="CP331" s="29"/>
      <c r="CQ331" s="29"/>
      <c r="CR331" s="29"/>
      <c r="CS331" s="29"/>
      <c r="CT331" s="29"/>
      <c r="CU331" s="29"/>
      <c r="CV331" s="29"/>
      <c r="CW331" s="29"/>
      <c r="CX331" s="29"/>
      <c r="CY331" s="29"/>
      <c r="CZ331" s="29"/>
      <c r="DA331" s="29"/>
      <c r="DB331" s="29"/>
      <c r="DC331" s="29"/>
      <c r="DD331" s="29"/>
      <c r="DE331" s="29"/>
      <c r="DF331" s="29"/>
      <c r="DG331" s="29"/>
      <c r="DH331" s="29"/>
      <c r="DI331" s="29"/>
      <c r="DJ331" s="29"/>
      <c r="DK331" s="29"/>
      <c r="DL331" s="29"/>
      <c r="DM331" s="29"/>
      <c r="DN331" s="29"/>
      <c r="DO331" s="29"/>
      <c r="DP331" s="29"/>
      <c r="DQ331" s="29"/>
    </row>
    <row r="332" spans="1:121" x14ac:dyDescent="0.35">
      <c r="A332" s="25" t="s">
        <v>6109</v>
      </c>
      <c r="B332" s="25">
        <f t="shared" si="10"/>
        <v>10</v>
      </c>
      <c r="K332" s="25" t="s">
        <v>2027</v>
      </c>
      <c r="L332" s="25" t="s">
        <v>6341</v>
      </c>
      <c r="N332" s="25"/>
      <c r="O332" s="25" t="s">
        <v>721</v>
      </c>
      <c r="S332" s="25" t="s">
        <v>119</v>
      </c>
      <c r="X332" s="25">
        <f t="shared" si="11"/>
        <v>1</v>
      </c>
      <c r="Y332" s="25" t="s">
        <v>2026</v>
      </c>
      <c r="AI332" s="25" t="s">
        <v>2027</v>
      </c>
      <c r="AR332" s="25" t="s">
        <v>1007</v>
      </c>
      <c r="AS332" s="25" t="s">
        <v>719</v>
      </c>
      <c r="AT332" s="25" t="s">
        <v>2028</v>
      </c>
      <c r="BD332" s="30"/>
      <c r="BE332" s="30"/>
      <c r="CY332" s="25"/>
    </row>
    <row r="333" spans="1:121" x14ac:dyDescent="0.35">
      <c r="A333" s="29" t="s">
        <v>6109</v>
      </c>
      <c r="B333" s="29">
        <f t="shared" si="10"/>
        <v>9</v>
      </c>
      <c r="C333" s="29"/>
      <c r="D333" s="29"/>
      <c r="E333" s="29"/>
      <c r="F333" s="29"/>
      <c r="G333" s="29"/>
      <c r="H333" s="29"/>
      <c r="I333" s="29"/>
      <c r="J333" s="29"/>
      <c r="K333" s="29" t="s">
        <v>6416</v>
      </c>
      <c r="L333" s="29" t="s">
        <v>6624</v>
      </c>
      <c r="M333" s="29"/>
      <c r="N333" s="29" t="s">
        <v>6341</v>
      </c>
      <c r="O333" s="29" t="s">
        <v>6587</v>
      </c>
      <c r="P333" s="29"/>
      <c r="Q333" s="29"/>
      <c r="R333" s="29" t="s">
        <v>119</v>
      </c>
      <c r="S333" s="29"/>
      <c r="T333" s="29"/>
      <c r="U333" s="29"/>
      <c r="V333" s="29"/>
      <c r="W333" s="29"/>
      <c r="X333" s="29">
        <f t="shared" si="11"/>
        <v>1</v>
      </c>
      <c r="Y333" s="29"/>
      <c r="Z333" s="29"/>
      <c r="AA333" s="29"/>
      <c r="AB333" s="29"/>
      <c r="AC333" s="29"/>
      <c r="AD333" s="29"/>
      <c r="AE333" s="29"/>
      <c r="AF333" s="29"/>
      <c r="AG333" s="29"/>
      <c r="AH333" s="29"/>
      <c r="AI333" s="29"/>
      <c r="AJ333" s="29" t="s">
        <v>6416</v>
      </c>
      <c r="AK333" s="29"/>
      <c r="AL333" s="29"/>
      <c r="AM333" s="29"/>
      <c r="AN333" s="29"/>
      <c r="AO333" s="29"/>
      <c r="AP333" s="29"/>
      <c r="AQ333" s="29" t="s">
        <v>6185</v>
      </c>
      <c r="AR333" s="29"/>
      <c r="AS333" s="29"/>
      <c r="AT333" s="29"/>
      <c r="AU333" s="29" t="s">
        <v>6357</v>
      </c>
      <c r="AV333" s="29"/>
      <c r="AW333" s="29"/>
      <c r="AX333" s="29"/>
      <c r="AY333" s="29"/>
      <c r="AZ333" s="29"/>
      <c r="BA333" s="29"/>
      <c r="BB333" s="29"/>
      <c r="BC333" s="29"/>
      <c r="BD333" s="29"/>
      <c r="BE333" s="29"/>
      <c r="BF333" s="29"/>
      <c r="BG333" s="29"/>
      <c r="BH333" s="29"/>
      <c r="BI333" s="29"/>
      <c r="BJ333" s="29"/>
      <c r="BK333" s="29"/>
      <c r="BL333" s="29"/>
      <c r="BM333" s="29"/>
      <c r="BN333" s="29"/>
      <c r="BO333" s="29"/>
      <c r="BP333" s="29"/>
      <c r="BQ333" s="29"/>
      <c r="BR333" s="29"/>
      <c r="BS333" s="29"/>
      <c r="BT333" s="29"/>
      <c r="BU333" s="29"/>
      <c r="BV333" s="29"/>
      <c r="BW333" s="29"/>
      <c r="BX333" s="29"/>
      <c r="BY333" s="29"/>
      <c r="BZ333" s="29"/>
      <c r="CA333" s="29"/>
      <c r="CB333" s="29"/>
      <c r="CC333" s="29"/>
      <c r="CD333" s="29"/>
      <c r="CE333" s="29"/>
      <c r="CF333" s="29"/>
      <c r="CG333" s="29"/>
      <c r="CH333" s="29"/>
      <c r="CI333" s="29"/>
      <c r="CJ333" s="29"/>
      <c r="CK333" s="29"/>
      <c r="CL333" s="29"/>
      <c r="CM333" s="29"/>
      <c r="CN333" s="29"/>
      <c r="CO333" s="29"/>
      <c r="CP333" s="29"/>
      <c r="CQ333" s="29"/>
      <c r="CR333" s="29"/>
      <c r="CS333" s="29"/>
      <c r="CT333" s="29"/>
      <c r="CU333" s="29"/>
      <c r="CV333" s="29"/>
      <c r="CW333" s="29"/>
      <c r="CX333" s="29"/>
      <c r="CY333" s="29"/>
      <c r="CZ333" s="29"/>
      <c r="DA333" s="29"/>
      <c r="DB333" s="29"/>
      <c r="DC333" s="29"/>
      <c r="DD333" s="29"/>
      <c r="DE333" s="29"/>
      <c r="DF333" s="29"/>
      <c r="DG333" s="29"/>
      <c r="DH333" s="29"/>
      <c r="DI333" s="29"/>
      <c r="DJ333" s="29"/>
      <c r="DK333" s="29"/>
      <c r="DL333" s="29"/>
      <c r="DM333" s="29"/>
      <c r="DN333" s="29"/>
      <c r="DO333" s="29"/>
      <c r="DP333" s="29"/>
      <c r="DQ333" s="29"/>
    </row>
    <row r="334" spans="1:121" x14ac:dyDescent="0.35">
      <c r="A334" s="25" t="s">
        <v>6109</v>
      </c>
      <c r="B334" s="25">
        <f t="shared" si="10"/>
        <v>10</v>
      </c>
      <c r="K334" s="25" t="s">
        <v>2116</v>
      </c>
      <c r="L334" s="25" t="s">
        <v>6341</v>
      </c>
      <c r="N334" s="25"/>
      <c r="O334" s="25" t="s">
        <v>721</v>
      </c>
      <c r="S334" s="25" t="s">
        <v>119</v>
      </c>
      <c r="X334" s="25">
        <f t="shared" si="11"/>
        <v>1</v>
      </c>
      <c r="Y334" s="25" t="s">
        <v>2115</v>
      </c>
      <c r="AI334" s="25" t="s">
        <v>2116</v>
      </c>
      <c r="AR334" s="25" t="s">
        <v>1377</v>
      </c>
      <c r="AS334" s="25" t="s">
        <v>1187</v>
      </c>
      <c r="AT334" s="25" t="s">
        <v>1188</v>
      </c>
      <c r="BD334" s="30"/>
      <c r="BE334" s="30"/>
      <c r="CY334" s="25"/>
    </row>
    <row r="335" spans="1:121" x14ac:dyDescent="0.35">
      <c r="A335" s="25" t="s">
        <v>6109</v>
      </c>
      <c r="B335" s="25">
        <f t="shared" si="10"/>
        <v>10</v>
      </c>
      <c r="K335" s="25" t="s">
        <v>2599</v>
      </c>
      <c r="L335" s="25" t="s">
        <v>6341</v>
      </c>
      <c r="N335" s="25"/>
      <c r="O335" s="25" t="s">
        <v>721</v>
      </c>
      <c r="S335" s="25" t="s">
        <v>119</v>
      </c>
      <c r="X335" s="25">
        <f t="shared" si="11"/>
        <v>1</v>
      </c>
      <c r="Y335" s="25" t="s">
        <v>2597</v>
      </c>
      <c r="AI335" s="25" t="s">
        <v>2599</v>
      </c>
      <c r="AR335" s="25" t="s">
        <v>2598</v>
      </c>
      <c r="AS335" s="25" t="s">
        <v>1187</v>
      </c>
      <c r="AT335" s="25" t="s">
        <v>2532</v>
      </c>
      <c r="BD335" s="30"/>
      <c r="BE335" s="30"/>
      <c r="CY335" s="25"/>
    </row>
    <row r="336" spans="1:121" x14ac:dyDescent="0.35">
      <c r="A336" s="29" t="s">
        <v>6109</v>
      </c>
      <c r="B336" s="29">
        <f t="shared" si="10"/>
        <v>9</v>
      </c>
      <c r="C336" s="29"/>
      <c r="D336" s="29"/>
      <c r="E336" s="29"/>
      <c r="F336" s="29"/>
      <c r="G336" s="29"/>
      <c r="H336" s="29"/>
      <c r="I336" s="29"/>
      <c r="J336" s="29"/>
      <c r="K336" s="29" t="s">
        <v>6417</v>
      </c>
      <c r="L336" s="29" t="s">
        <v>6625</v>
      </c>
      <c r="M336" s="29"/>
      <c r="N336" s="29" t="s">
        <v>6341</v>
      </c>
      <c r="O336" s="29" t="s">
        <v>6587</v>
      </c>
      <c r="P336" s="29"/>
      <c r="Q336" s="29"/>
      <c r="R336" s="29" t="s">
        <v>119</v>
      </c>
      <c r="S336" s="29"/>
      <c r="T336" s="29"/>
      <c r="U336" s="29"/>
      <c r="V336" s="29"/>
      <c r="W336" s="29"/>
      <c r="X336" s="29">
        <f t="shared" si="11"/>
        <v>1</v>
      </c>
      <c r="Y336" s="29"/>
      <c r="Z336" s="29"/>
      <c r="AA336" s="29"/>
      <c r="AB336" s="29"/>
      <c r="AC336" s="29"/>
      <c r="AD336" s="29"/>
      <c r="AE336" s="29"/>
      <c r="AF336" s="29"/>
      <c r="AG336" s="29"/>
      <c r="AH336" s="29"/>
      <c r="AI336" s="29"/>
      <c r="AJ336" s="29" t="s">
        <v>6417</v>
      </c>
      <c r="AK336" s="29"/>
      <c r="AL336" s="29"/>
      <c r="AM336" s="29"/>
      <c r="AN336" s="29"/>
      <c r="AO336" s="29"/>
      <c r="AP336" s="29"/>
      <c r="AQ336" s="29" t="s">
        <v>6186</v>
      </c>
      <c r="AR336" s="29"/>
      <c r="AS336" s="29"/>
      <c r="AT336" s="29"/>
      <c r="AU336" s="29" t="s">
        <v>6418</v>
      </c>
      <c r="AV336" s="29"/>
      <c r="AW336" s="29"/>
      <c r="AX336" s="29"/>
      <c r="AY336" s="29"/>
      <c r="AZ336" s="29"/>
      <c r="BA336" s="29"/>
      <c r="BB336" s="29"/>
      <c r="BC336" s="29"/>
      <c r="BD336" s="29"/>
      <c r="BE336" s="29"/>
      <c r="BF336" s="29"/>
      <c r="BG336" s="29"/>
      <c r="BH336" s="29"/>
      <c r="BI336" s="29"/>
      <c r="BJ336" s="29"/>
      <c r="BK336" s="29"/>
      <c r="BL336" s="29"/>
      <c r="BM336" s="29"/>
      <c r="BN336" s="29"/>
      <c r="BO336" s="29"/>
      <c r="BP336" s="29"/>
      <c r="BQ336" s="29"/>
      <c r="BR336" s="29"/>
      <c r="BS336" s="29"/>
      <c r="BT336" s="29"/>
      <c r="BU336" s="29"/>
      <c r="BV336" s="29"/>
      <c r="BW336" s="29"/>
      <c r="BX336" s="29"/>
      <c r="BY336" s="29"/>
      <c r="BZ336" s="29"/>
      <c r="CA336" s="29"/>
      <c r="CB336" s="29"/>
      <c r="CC336" s="29"/>
      <c r="CD336" s="29"/>
      <c r="CE336" s="29"/>
      <c r="CF336" s="29"/>
      <c r="CG336" s="29"/>
      <c r="CH336" s="29"/>
      <c r="CI336" s="29"/>
      <c r="CJ336" s="29"/>
      <c r="CK336" s="29"/>
      <c r="CL336" s="29"/>
      <c r="CM336" s="29"/>
      <c r="CN336" s="29"/>
      <c r="CO336" s="29"/>
      <c r="CP336" s="29"/>
      <c r="CQ336" s="29"/>
      <c r="CR336" s="29"/>
      <c r="CS336" s="29"/>
      <c r="CT336" s="29"/>
      <c r="CU336" s="29"/>
      <c r="CV336" s="29"/>
      <c r="CW336" s="29"/>
      <c r="CX336" s="29"/>
      <c r="CY336" s="29"/>
      <c r="CZ336" s="29"/>
      <c r="DA336" s="29"/>
      <c r="DB336" s="29"/>
      <c r="DC336" s="29"/>
      <c r="DD336" s="29"/>
      <c r="DE336" s="29"/>
      <c r="DF336" s="29"/>
      <c r="DG336" s="29"/>
      <c r="DH336" s="29"/>
      <c r="DI336" s="29"/>
      <c r="DJ336" s="29"/>
      <c r="DK336" s="29"/>
      <c r="DL336" s="29"/>
      <c r="DM336" s="29"/>
      <c r="DN336" s="29"/>
      <c r="DO336" s="29"/>
      <c r="DP336" s="29"/>
      <c r="DQ336" s="29"/>
    </row>
    <row r="337" spans="1:121" x14ac:dyDescent="0.35">
      <c r="A337" s="25" t="s">
        <v>6109</v>
      </c>
      <c r="B337" s="25">
        <f t="shared" si="10"/>
        <v>10</v>
      </c>
      <c r="K337" s="25" t="s">
        <v>2833</v>
      </c>
      <c r="L337" s="25" t="s">
        <v>6341</v>
      </c>
      <c r="N337" s="25"/>
      <c r="O337" s="25" t="s">
        <v>721</v>
      </c>
      <c r="S337" s="25" t="s">
        <v>119</v>
      </c>
      <c r="X337" s="25">
        <f t="shared" si="11"/>
        <v>1</v>
      </c>
      <c r="Y337" s="25" t="s">
        <v>2832</v>
      </c>
      <c r="AI337" s="25" t="s">
        <v>2833</v>
      </c>
      <c r="AR337" s="25" t="s">
        <v>1185</v>
      </c>
      <c r="AS337" s="25" t="s">
        <v>1187</v>
      </c>
      <c r="AT337" s="25" t="s">
        <v>1282</v>
      </c>
      <c r="BD337" s="30"/>
      <c r="BE337" s="30"/>
      <c r="CY337" s="25"/>
    </row>
    <row r="338" spans="1:121" x14ac:dyDescent="0.35">
      <c r="A338" s="25" t="s">
        <v>6109</v>
      </c>
      <c r="B338" s="25">
        <f t="shared" si="10"/>
        <v>10</v>
      </c>
      <c r="K338" s="25" t="s">
        <v>3009</v>
      </c>
      <c r="L338" s="25" t="s">
        <v>6341</v>
      </c>
      <c r="N338" s="25"/>
      <c r="O338" s="25" t="s">
        <v>721</v>
      </c>
      <c r="S338" s="25" t="s">
        <v>119</v>
      </c>
      <c r="X338" s="25">
        <f t="shared" si="11"/>
        <v>1</v>
      </c>
      <c r="Y338" s="25" t="s">
        <v>3008</v>
      </c>
      <c r="AI338" s="25" t="s">
        <v>3009</v>
      </c>
      <c r="AR338" s="25" t="s">
        <v>2179</v>
      </c>
      <c r="AS338" s="25" t="s">
        <v>1460</v>
      </c>
      <c r="AT338" s="25" t="s">
        <v>1337</v>
      </c>
      <c r="BD338" s="30"/>
      <c r="BE338" s="30"/>
      <c r="CY338" s="25"/>
    </row>
    <row r="339" spans="1:121" x14ac:dyDescent="0.35">
      <c r="A339" s="25" t="s">
        <v>6109</v>
      </c>
      <c r="B339" s="25">
        <f t="shared" si="10"/>
        <v>10</v>
      </c>
      <c r="K339" s="25" t="s">
        <v>2667</v>
      </c>
      <c r="L339" s="25" t="s">
        <v>6341</v>
      </c>
      <c r="N339" s="25"/>
      <c r="O339" s="25" t="s">
        <v>721</v>
      </c>
      <c r="S339" s="25" t="s">
        <v>119</v>
      </c>
      <c r="X339" s="25">
        <f t="shared" si="11"/>
        <v>1</v>
      </c>
      <c r="Y339" s="25" t="s">
        <v>2666</v>
      </c>
      <c r="AI339" s="25" t="s">
        <v>2667</v>
      </c>
      <c r="AR339" s="25" t="s">
        <v>924</v>
      </c>
      <c r="AS339" s="25" t="s">
        <v>836</v>
      </c>
      <c r="AT339" s="25" t="s">
        <v>1362</v>
      </c>
      <c r="BD339" s="30"/>
      <c r="BE339" s="30"/>
      <c r="CY339" s="25"/>
    </row>
    <row r="340" spans="1:121" x14ac:dyDescent="0.35">
      <c r="A340" s="25" t="s">
        <v>6109</v>
      </c>
      <c r="B340" s="25">
        <f t="shared" si="10"/>
        <v>10</v>
      </c>
      <c r="K340" s="25" t="s">
        <v>2133</v>
      </c>
      <c r="L340" s="25" t="s">
        <v>6341</v>
      </c>
      <c r="N340" s="25"/>
      <c r="O340" s="25" t="s">
        <v>721</v>
      </c>
      <c r="S340" s="25" t="s">
        <v>119</v>
      </c>
      <c r="X340" s="25">
        <f t="shared" si="11"/>
        <v>1</v>
      </c>
      <c r="Y340" s="25" t="s">
        <v>2132</v>
      </c>
      <c r="AI340" s="25" t="s">
        <v>2133</v>
      </c>
      <c r="AR340" s="25" t="s">
        <v>756</v>
      </c>
      <c r="AS340" s="25" t="s">
        <v>1816</v>
      </c>
      <c r="AT340" s="25" t="s">
        <v>1383</v>
      </c>
      <c r="BD340" s="30"/>
      <c r="BE340" s="30"/>
      <c r="CY340" s="25"/>
    </row>
    <row r="341" spans="1:121" x14ac:dyDescent="0.35">
      <c r="A341" s="25" t="s">
        <v>6109</v>
      </c>
      <c r="B341" s="25">
        <f t="shared" si="10"/>
        <v>11</v>
      </c>
      <c r="K341" s="25" t="s">
        <v>2747</v>
      </c>
      <c r="L341" s="25" t="s">
        <v>6341</v>
      </c>
      <c r="N341" s="25"/>
      <c r="O341" s="25" t="s">
        <v>721</v>
      </c>
      <c r="S341" s="25" t="s">
        <v>119</v>
      </c>
      <c r="X341" s="25">
        <f t="shared" si="11"/>
        <v>1</v>
      </c>
      <c r="Y341" s="25" t="s">
        <v>2745</v>
      </c>
      <c r="AB341" s="25" t="s">
        <v>2746</v>
      </c>
      <c r="AI341" s="25" t="s">
        <v>2747</v>
      </c>
      <c r="AR341" s="25" t="s">
        <v>756</v>
      </c>
      <c r="AS341" s="25" t="s">
        <v>2748</v>
      </c>
      <c r="AT341" s="25" t="s">
        <v>1699</v>
      </c>
      <c r="BD341" s="30"/>
      <c r="BE341" s="30"/>
      <c r="CY341" s="25"/>
    </row>
    <row r="342" spans="1:121" x14ac:dyDescent="0.35">
      <c r="A342" s="25" t="s">
        <v>6109</v>
      </c>
      <c r="B342" s="25">
        <f t="shared" si="10"/>
        <v>10</v>
      </c>
      <c r="K342" s="25" t="s">
        <v>2228</v>
      </c>
      <c r="L342" s="25" t="s">
        <v>6341</v>
      </c>
      <c r="N342" s="25"/>
      <c r="O342" s="25" t="s">
        <v>721</v>
      </c>
      <c r="S342" s="25" t="s">
        <v>119</v>
      </c>
      <c r="X342" s="25">
        <f t="shared" si="11"/>
        <v>1</v>
      </c>
      <c r="Y342" s="25" t="s">
        <v>2227</v>
      </c>
      <c r="AI342" s="25" t="s">
        <v>2228</v>
      </c>
      <c r="AR342" s="25" t="s">
        <v>1150</v>
      </c>
      <c r="AS342" s="25" t="s">
        <v>1336</v>
      </c>
      <c r="AT342" s="25" t="s">
        <v>1911</v>
      </c>
      <c r="BD342" s="30"/>
      <c r="BE342" s="30"/>
      <c r="CY342" s="25"/>
    </row>
    <row r="343" spans="1:121" s="29" customFormat="1" x14ac:dyDescent="0.35">
      <c r="A343" s="25" t="s">
        <v>6109</v>
      </c>
      <c r="B343" s="25">
        <f t="shared" si="10"/>
        <v>10</v>
      </c>
      <c r="C343" s="25"/>
      <c r="D343" s="25"/>
      <c r="E343" s="25"/>
      <c r="F343" s="25"/>
      <c r="G343" s="25"/>
      <c r="H343" s="25"/>
      <c r="I343" s="25"/>
      <c r="J343" s="25"/>
      <c r="K343" s="25" t="s">
        <v>2985</v>
      </c>
      <c r="L343" s="25" t="s">
        <v>6341</v>
      </c>
      <c r="M343" s="25"/>
      <c r="N343" s="25"/>
      <c r="O343" s="25" t="s">
        <v>721</v>
      </c>
      <c r="P343" s="25"/>
      <c r="Q343" s="25"/>
      <c r="R343" s="25"/>
      <c r="S343" s="25" t="s">
        <v>119</v>
      </c>
      <c r="T343" s="25"/>
      <c r="U343" s="25"/>
      <c r="V343" s="25"/>
      <c r="W343" s="25"/>
      <c r="X343" s="25">
        <f t="shared" si="11"/>
        <v>1</v>
      </c>
      <c r="Y343" s="25" t="s">
        <v>2984</v>
      </c>
      <c r="Z343" s="25"/>
      <c r="AA343" s="25"/>
      <c r="AB343" s="25"/>
      <c r="AC343" s="25"/>
      <c r="AD343" s="25"/>
      <c r="AE343" s="25"/>
      <c r="AF343" s="25"/>
      <c r="AG343" s="25"/>
      <c r="AH343" s="25"/>
      <c r="AI343" s="25" t="s">
        <v>2985</v>
      </c>
      <c r="AJ343" s="25"/>
      <c r="AK343" s="25"/>
      <c r="AL343" s="25"/>
      <c r="AM343" s="25"/>
      <c r="AN343" s="25"/>
      <c r="AO343" s="25"/>
      <c r="AP343" s="25"/>
      <c r="AQ343" s="25"/>
      <c r="AR343" s="25" t="s">
        <v>5791</v>
      </c>
      <c r="AS343" s="25" t="s">
        <v>956</v>
      </c>
      <c r="AT343" s="25" t="s">
        <v>2986</v>
      </c>
      <c r="AU343" s="25"/>
      <c r="AV343" s="25"/>
      <c r="AW343" s="25"/>
      <c r="AX343" s="25"/>
      <c r="AY343" s="25"/>
      <c r="AZ343" s="25"/>
      <c r="BA343" s="25"/>
      <c r="BB343" s="25"/>
      <c r="BC343" s="25"/>
      <c r="BD343" s="30"/>
      <c r="BE343" s="30"/>
      <c r="BF343" s="25"/>
      <c r="BG343" s="25"/>
      <c r="BH343" s="25"/>
      <c r="BI343" s="25"/>
      <c r="BJ343" s="25"/>
      <c r="BK343" s="25"/>
      <c r="BL343" s="25"/>
      <c r="BM343" s="25"/>
      <c r="BN343" s="25"/>
      <c r="BO343" s="25"/>
      <c r="BP343" s="25"/>
      <c r="BQ343" s="25"/>
      <c r="BR343" s="25"/>
      <c r="BS343" s="25"/>
      <c r="BT343" s="25"/>
      <c r="BU343" s="25"/>
      <c r="BV343" s="25"/>
      <c r="BW343" s="25"/>
      <c r="BX343" s="25"/>
      <c r="BY343" s="25"/>
      <c r="BZ343" s="25"/>
      <c r="CA343" s="25"/>
      <c r="CB343" s="25"/>
      <c r="CC343" s="25"/>
      <c r="CD343" s="25"/>
      <c r="CE343" s="25"/>
      <c r="CF343" s="25"/>
      <c r="CG343" s="25"/>
      <c r="CH343" s="25"/>
      <c r="CI343" s="25"/>
      <c r="CJ343" s="25"/>
      <c r="CK343" s="25"/>
      <c r="CL343" s="25"/>
      <c r="CM343" s="25"/>
      <c r="CN343" s="25"/>
      <c r="CO343" s="25"/>
      <c r="CP343" s="25"/>
      <c r="CQ343" s="25"/>
      <c r="CR343" s="25"/>
      <c r="CS343" s="25"/>
      <c r="CT343" s="25"/>
      <c r="CU343" s="25"/>
      <c r="CV343" s="25"/>
      <c r="CW343" s="25"/>
      <c r="CX343" s="25"/>
      <c r="CY343" s="25"/>
      <c r="CZ343" s="25"/>
      <c r="DA343" s="25"/>
      <c r="DB343" s="25"/>
      <c r="DC343" s="25"/>
      <c r="DD343" s="25"/>
      <c r="DE343" s="25"/>
      <c r="DF343" s="25"/>
      <c r="DG343" s="25"/>
      <c r="DH343" s="25"/>
      <c r="DI343" s="25"/>
      <c r="DJ343" s="25"/>
      <c r="DK343" s="25"/>
      <c r="DL343" s="25"/>
      <c r="DM343" s="25"/>
      <c r="DN343" s="25"/>
      <c r="DO343" s="25"/>
      <c r="DP343" s="25"/>
      <c r="DQ343" s="25"/>
    </row>
    <row r="344" spans="1:121" x14ac:dyDescent="0.35">
      <c r="A344" s="29" t="s">
        <v>6109</v>
      </c>
      <c r="B344" s="29">
        <f t="shared" si="10"/>
        <v>9</v>
      </c>
      <c r="C344" s="29"/>
      <c r="D344" s="29"/>
      <c r="E344" s="29"/>
      <c r="F344" s="29"/>
      <c r="G344" s="29"/>
      <c r="H344" s="29"/>
      <c r="I344" s="29"/>
      <c r="J344" s="29"/>
      <c r="K344" s="29" t="s">
        <v>6419</v>
      </c>
      <c r="L344" s="29" t="s">
        <v>6626</v>
      </c>
      <c r="M344" s="29"/>
      <c r="N344" s="29" t="s">
        <v>6341</v>
      </c>
      <c r="O344" s="29" t="s">
        <v>6587</v>
      </c>
      <c r="P344" s="29"/>
      <c r="Q344" s="29"/>
      <c r="R344" s="29" t="s">
        <v>119</v>
      </c>
      <c r="S344" s="29"/>
      <c r="T344" s="29"/>
      <c r="U344" s="29"/>
      <c r="V344" s="29"/>
      <c r="W344" s="29"/>
      <c r="X344" s="29">
        <f t="shared" si="11"/>
        <v>1</v>
      </c>
      <c r="Y344" s="29"/>
      <c r="Z344" s="29"/>
      <c r="AA344" s="29"/>
      <c r="AB344" s="29"/>
      <c r="AC344" s="29"/>
      <c r="AD344" s="29"/>
      <c r="AE344" s="29"/>
      <c r="AF344" s="29"/>
      <c r="AG344" s="29"/>
      <c r="AH344" s="29"/>
      <c r="AI344" s="29"/>
      <c r="AJ344" s="29" t="s">
        <v>6419</v>
      </c>
      <c r="AK344" s="29"/>
      <c r="AL344" s="29"/>
      <c r="AM344" s="29"/>
      <c r="AN344" s="29"/>
      <c r="AO344" s="29"/>
      <c r="AP344" s="29"/>
      <c r="AQ344" s="29" t="s">
        <v>6185</v>
      </c>
      <c r="AR344" s="29"/>
      <c r="AS344" s="29"/>
      <c r="AT344" s="29"/>
      <c r="AU344" s="29" t="s">
        <v>6368</v>
      </c>
      <c r="AV344" s="29"/>
      <c r="AW344" s="29"/>
      <c r="AX344" s="29"/>
      <c r="AY344" s="29"/>
      <c r="AZ344" s="29"/>
      <c r="BA344" s="29"/>
      <c r="BB344" s="29"/>
      <c r="BC344" s="29"/>
      <c r="BD344" s="29"/>
      <c r="BE344" s="29"/>
      <c r="BF344" s="29"/>
      <c r="BG344" s="29"/>
      <c r="BH344" s="29"/>
      <c r="BI344" s="29"/>
      <c r="BJ344" s="29"/>
      <c r="BK344" s="29"/>
      <c r="BL344" s="29"/>
      <c r="BM344" s="29"/>
      <c r="BN344" s="29"/>
      <c r="BO344" s="29"/>
      <c r="BP344" s="29"/>
      <c r="BQ344" s="29"/>
      <c r="BR344" s="29"/>
      <c r="BS344" s="29"/>
      <c r="BT344" s="29"/>
      <c r="BU344" s="29"/>
      <c r="BV344" s="29"/>
      <c r="BW344" s="29"/>
      <c r="BX344" s="29"/>
      <c r="BY344" s="29"/>
      <c r="BZ344" s="29"/>
      <c r="CA344" s="29"/>
      <c r="CB344" s="29"/>
      <c r="CC344" s="29"/>
      <c r="CD344" s="29"/>
      <c r="CE344" s="29"/>
      <c r="CF344" s="29"/>
      <c r="CG344" s="29"/>
      <c r="CH344" s="29"/>
      <c r="CI344" s="29"/>
      <c r="CJ344" s="29"/>
      <c r="CK344" s="29"/>
      <c r="CL344" s="29"/>
      <c r="CM344" s="29"/>
      <c r="CN344" s="29"/>
      <c r="CO344" s="29"/>
      <c r="CP344" s="29"/>
      <c r="CQ344" s="29"/>
      <c r="CR344" s="29"/>
      <c r="CS344" s="29"/>
      <c r="CT344" s="29"/>
      <c r="CU344" s="29"/>
      <c r="CV344" s="29"/>
      <c r="CW344" s="29"/>
      <c r="CX344" s="29"/>
      <c r="CY344" s="29"/>
      <c r="CZ344" s="29"/>
      <c r="DA344" s="29"/>
      <c r="DB344" s="29"/>
      <c r="DC344" s="29"/>
      <c r="DD344" s="29"/>
      <c r="DE344" s="29"/>
      <c r="DF344" s="29"/>
      <c r="DG344" s="29"/>
      <c r="DH344" s="29"/>
      <c r="DI344" s="29"/>
      <c r="DJ344" s="29"/>
      <c r="DK344" s="29"/>
      <c r="DL344" s="29"/>
      <c r="DM344" s="29"/>
      <c r="DN344" s="29"/>
      <c r="DO344" s="29"/>
      <c r="DP344" s="29"/>
      <c r="DQ344" s="29"/>
    </row>
    <row r="345" spans="1:121" x14ac:dyDescent="0.35">
      <c r="A345" s="29" t="s">
        <v>6109</v>
      </c>
      <c r="B345" s="29">
        <f t="shared" si="10"/>
        <v>9</v>
      </c>
      <c r="C345" s="29"/>
      <c r="D345" s="29"/>
      <c r="E345" s="29"/>
      <c r="F345" s="29"/>
      <c r="G345" s="29"/>
      <c r="H345" s="29"/>
      <c r="I345" s="29"/>
      <c r="J345" s="29"/>
      <c r="K345" s="29" t="s">
        <v>6420</v>
      </c>
      <c r="L345" s="29" t="s">
        <v>7233</v>
      </c>
      <c r="M345" s="29"/>
      <c r="N345" s="29" t="s">
        <v>6341</v>
      </c>
      <c r="O345" s="29" t="s">
        <v>6587</v>
      </c>
      <c r="P345" s="29"/>
      <c r="Q345" s="29"/>
      <c r="R345" s="29" t="s">
        <v>119</v>
      </c>
      <c r="S345" s="29"/>
      <c r="T345" s="29"/>
      <c r="U345" s="29"/>
      <c r="V345" s="29"/>
      <c r="W345" s="29"/>
      <c r="X345" s="29">
        <f t="shared" si="11"/>
        <v>1</v>
      </c>
      <c r="Y345" s="29"/>
      <c r="Z345" s="29"/>
      <c r="AA345" s="29"/>
      <c r="AB345" s="29"/>
      <c r="AC345" s="29"/>
      <c r="AD345" s="29"/>
      <c r="AE345" s="29"/>
      <c r="AF345" s="29"/>
      <c r="AG345" s="29"/>
      <c r="AH345" s="29"/>
      <c r="AI345" s="29"/>
      <c r="AJ345" s="29" t="s">
        <v>6420</v>
      </c>
      <c r="AK345" s="29"/>
      <c r="AL345" s="29"/>
      <c r="AM345" s="29"/>
      <c r="AN345" s="29"/>
      <c r="AO345" s="29"/>
      <c r="AP345" s="29"/>
      <c r="AQ345" s="29" t="s">
        <v>6185</v>
      </c>
      <c r="AR345" s="29"/>
      <c r="AS345" s="29"/>
      <c r="AT345" s="29"/>
      <c r="AU345" s="29" t="s">
        <v>653</v>
      </c>
      <c r="AV345" s="29"/>
      <c r="AW345" s="29"/>
      <c r="AX345" s="29"/>
      <c r="AY345" s="29"/>
      <c r="AZ345" s="29"/>
      <c r="BA345" s="29"/>
      <c r="BB345" s="29"/>
      <c r="BC345" s="29"/>
      <c r="BD345" s="29"/>
      <c r="BE345" s="29"/>
      <c r="BF345" s="29"/>
      <c r="BG345" s="29"/>
      <c r="BH345" s="29"/>
      <c r="BI345" s="29"/>
      <c r="BJ345" s="29"/>
      <c r="BK345" s="29"/>
      <c r="BL345" s="29"/>
      <c r="BM345" s="29"/>
      <c r="BN345" s="29"/>
      <c r="BO345" s="29"/>
      <c r="BP345" s="29"/>
      <c r="BQ345" s="29"/>
      <c r="BR345" s="29"/>
      <c r="BS345" s="29"/>
      <c r="BT345" s="29"/>
      <c r="BU345" s="29"/>
      <c r="BV345" s="29"/>
      <c r="BW345" s="29"/>
      <c r="BX345" s="29"/>
      <c r="BY345" s="29"/>
      <c r="BZ345" s="29"/>
      <c r="CA345" s="29"/>
      <c r="CB345" s="29"/>
      <c r="CC345" s="29"/>
      <c r="CD345" s="29"/>
      <c r="CE345" s="29"/>
      <c r="CF345" s="29"/>
      <c r="CG345" s="29"/>
      <c r="CH345" s="29"/>
      <c r="CI345" s="29"/>
      <c r="CJ345" s="29"/>
      <c r="CK345" s="29"/>
      <c r="CL345" s="29"/>
      <c r="CM345" s="29"/>
      <c r="CN345" s="29"/>
      <c r="CO345" s="29"/>
      <c r="CP345" s="29"/>
      <c r="CQ345" s="29"/>
      <c r="CR345" s="29"/>
      <c r="CS345" s="29"/>
      <c r="CT345" s="29"/>
      <c r="CU345" s="29"/>
      <c r="CV345" s="29"/>
      <c r="CW345" s="29"/>
      <c r="CX345" s="29"/>
      <c r="CY345" s="29"/>
      <c r="CZ345" s="29"/>
      <c r="DA345" s="29"/>
      <c r="DB345" s="29"/>
      <c r="DC345" s="29"/>
      <c r="DD345" s="29"/>
      <c r="DE345" s="29"/>
      <c r="DF345" s="29"/>
      <c r="DG345" s="29"/>
      <c r="DH345" s="29"/>
      <c r="DI345" s="29"/>
      <c r="DJ345" s="29"/>
      <c r="DK345" s="29"/>
      <c r="DL345" s="29"/>
      <c r="DM345" s="29"/>
      <c r="DN345" s="29"/>
      <c r="DO345" s="29"/>
      <c r="DP345" s="29"/>
      <c r="DQ345" s="29"/>
    </row>
    <row r="346" spans="1:121" x14ac:dyDescent="0.35">
      <c r="A346" s="25" t="s">
        <v>6109</v>
      </c>
      <c r="B346" s="25">
        <f t="shared" si="10"/>
        <v>12</v>
      </c>
      <c r="K346" s="25" t="s">
        <v>1272</v>
      </c>
      <c r="L346" s="25" t="s">
        <v>6341</v>
      </c>
      <c r="N346" s="25"/>
      <c r="O346" s="25" t="s">
        <v>721</v>
      </c>
      <c r="S346" s="25" t="s">
        <v>119</v>
      </c>
      <c r="T346" s="25" t="s">
        <v>119</v>
      </c>
      <c r="X346" s="25">
        <f t="shared" si="11"/>
        <v>2</v>
      </c>
      <c r="Y346" s="25" t="s">
        <v>1273</v>
      </c>
      <c r="AI346" s="25" t="s">
        <v>1272</v>
      </c>
      <c r="AQ346" s="25" t="s">
        <v>6185</v>
      </c>
      <c r="AR346" s="25" t="s">
        <v>1274</v>
      </c>
      <c r="AS346" s="25" t="s">
        <v>719</v>
      </c>
      <c r="AT346" s="25" t="s">
        <v>1188</v>
      </c>
      <c r="BD346" s="30"/>
      <c r="BE346" s="30"/>
      <c r="CY346" s="25"/>
    </row>
    <row r="347" spans="1:121" x14ac:dyDescent="0.35">
      <c r="A347" s="25" t="s">
        <v>6109</v>
      </c>
      <c r="B347" s="25">
        <f t="shared" si="10"/>
        <v>14</v>
      </c>
      <c r="K347" s="25" t="s">
        <v>432</v>
      </c>
      <c r="L347" s="25" t="s">
        <v>6341</v>
      </c>
      <c r="N347" s="25"/>
      <c r="O347" s="25" t="s">
        <v>721</v>
      </c>
      <c r="S347" s="25" t="s">
        <v>119</v>
      </c>
      <c r="X347" s="25">
        <f t="shared" si="11"/>
        <v>1</v>
      </c>
      <c r="Y347" s="25" t="s">
        <v>1275</v>
      </c>
      <c r="Z347" s="25" t="s">
        <v>669</v>
      </c>
      <c r="AD347" s="25" t="s">
        <v>1219</v>
      </c>
      <c r="AI347" s="25" t="s">
        <v>1277</v>
      </c>
      <c r="AQ347" s="25" t="s">
        <v>6185</v>
      </c>
      <c r="AR347" s="25" t="s">
        <v>1276</v>
      </c>
      <c r="AS347" s="25" t="s">
        <v>956</v>
      </c>
      <c r="AT347" s="25" t="s">
        <v>1278</v>
      </c>
      <c r="BD347" s="30"/>
      <c r="BE347" s="30"/>
      <c r="BI347" s="25" t="s">
        <v>1279</v>
      </c>
      <c r="CY347" s="25"/>
    </row>
    <row r="348" spans="1:121" x14ac:dyDescent="0.35">
      <c r="A348" s="29" t="s">
        <v>6109</v>
      </c>
      <c r="B348" s="29">
        <f t="shared" si="10"/>
        <v>9</v>
      </c>
      <c r="C348" s="29"/>
      <c r="D348" s="29"/>
      <c r="E348" s="29"/>
      <c r="F348" s="29"/>
      <c r="G348" s="29"/>
      <c r="H348" s="29"/>
      <c r="I348" s="29"/>
      <c r="J348" s="29"/>
      <c r="K348" s="29" t="s">
        <v>6421</v>
      </c>
      <c r="L348" s="29" t="s">
        <v>6627</v>
      </c>
      <c r="M348" s="29"/>
      <c r="N348" s="29" t="s">
        <v>6423</v>
      </c>
      <c r="O348" s="29" t="s">
        <v>6587</v>
      </c>
      <c r="P348" s="29"/>
      <c r="Q348" s="29"/>
      <c r="R348" s="29" t="s">
        <v>119</v>
      </c>
      <c r="S348" s="29"/>
      <c r="T348" s="29"/>
      <c r="U348" s="29"/>
      <c r="V348" s="29"/>
      <c r="W348" s="29"/>
      <c r="X348" s="29">
        <f t="shared" si="11"/>
        <v>1</v>
      </c>
      <c r="Y348" s="29"/>
      <c r="Z348" s="29"/>
      <c r="AA348" s="29"/>
      <c r="AB348" s="29"/>
      <c r="AC348" s="29"/>
      <c r="AD348" s="29"/>
      <c r="AE348" s="29"/>
      <c r="AF348" s="29"/>
      <c r="AG348" s="29"/>
      <c r="AH348" s="29"/>
      <c r="AI348" s="29"/>
      <c r="AJ348" s="29" t="s">
        <v>6421</v>
      </c>
      <c r="AK348" s="29"/>
      <c r="AL348" s="29"/>
      <c r="AM348" s="29"/>
      <c r="AN348" s="29"/>
      <c r="AO348" s="29"/>
      <c r="AP348" s="29"/>
      <c r="AQ348" s="29" t="s">
        <v>6185</v>
      </c>
      <c r="AR348" s="29"/>
      <c r="AS348" s="29"/>
      <c r="AT348" s="29"/>
      <c r="AU348" s="29" t="s">
        <v>6422</v>
      </c>
      <c r="AV348" s="29"/>
      <c r="AW348" s="29"/>
      <c r="AX348" s="29"/>
      <c r="AY348" s="29"/>
      <c r="AZ348" s="29"/>
      <c r="BA348" s="29"/>
      <c r="BB348" s="29"/>
      <c r="BC348" s="29"/>
      <c r="BD348" s="29"/>
      <c r="BE348" s="29"/>
      <c r="BF348" s="29"/>
      <c r="BG348" s="29"/>
      <c r="BH348" s="29"/>
      <c r="BI348" s="29"/>
      <c r="BJ348" s="29"/>
      <c r="BK348" s="29"/>
      <c r="BL348" s="29"/>
      <c r="BM348" s="29"/>
      <c r="BN348" s="29"/>
      <c r="BO348" s="29"/>
      <c r="BP348" s="29"/>
      <c r="BQ348" s="29"/>
      <c r="BR348" s="29"/>
      <c r="BS348" s="29"/>
      <c r="BT348" s="29"/>
      <c r="BU348" s="29"/>
      <c r="BV348" s="29"/>
      <c r="BW348" s="29"/>
      <c r="BX348" s="29"/>
      <c r="BY348" s="29"/>
      <c r="BZ348" s="29"/>
      <c r="CA348" s="29"/>
      <c r="CB348" s="29"/>
      <c r="CC348" s="29"/>
      <c r="CD348" s="29"/>
      <c r="CE348" s="29"/>
      <c r="CF348" s="29"/>
      <c r="CG348" s="29"/>
      <c r="CH348" s="29"/>
      <c r="CI348" s="29"/>
      <c r="CJ348" s="29"/>
      <c r="CK348" s="29"/>
      <c r="CL348" s="29"/>
      <c r="CM348" s="29"/>
      <c r="CN348" s="29"/>
      <c r="CO348" s="29"/>
      <c r="CP348" s="29"/>
      <c r="CQ348" s="29"/>
      <c r="CR348" s="29"/>
      <c r="CS348" s="29"/>
      <c r="CT348" s="29"/>
      <c r="CU348" s="29"/>
      <c r="CV348" s="29"/>
      <c r="CW348" s="29"/>
      <c r="CX348" s="29"/>
      <c r="CY348" s="29"/>
      <c r="CZ348" s="29"/>
      <c r="DA348" s="29"/>
      <c r="DB348" s="29"/>
      <c r="DC348" s="29"/>
      <c r="DD348" s="29"/>
      <c r="DE348" s="29"/>
      <c r="DF348" s="29"/>
      <c r="DG348" s="29"/>
      <c r="DH348" s="29"/>
      <c r="DI348" s="29"/>
      <c r="DJ348" s="29"/>
      <c r="DK348" s="29"/>
      <c r="DL348" s="29"/>
      <c r="DM348" s="29"/>
      <c r="DN348" s="29"/>
      <c r="DO348" s="29"/>
      <c r="DP348" s="29"/>
      <c r="DQ348" s="29"/>
    </row>
    <row r="349" spans="1:121" x14ac:dyDescent="0.35">
      <c r="A349" s="25" t="s">
        <v>6109</v>
      </c>
      <c r="B349" s="25">
        <f t="shared" si="10"/>
        <v>10</v>
      </c>
      <c r="K349" s="25" t="s">
        <v>2068</v>
      </c>
      <c r="L349" s="25" t="s">
        <v>6341</v>
      </c>
      <c r="N349" s="25"/>
      <c r="O349" s="25" t="s">
        <v>721</v>
      </c>
      <c r="S349" s="25" t="s">
        <v>119</v>
      </c>
      <c r="X349" s="25">
        <f t="shared" si="11"/>
        <v>1</v>
      </c>
      <c r="Y349" s="25" t="s">
        <v>2067</v>
      </c>
      <c r="AI349" s="25" t="s">
        <v>2068</v>
      </c>
      <c r="AR349" s="25" t="s">
        <v>1222</v>
      </c>
      <c r="AS349" s="25" t="s">
        <v>956</v>
      </c>
      <c r="AT349" s="25" t="s">
        <v>1657</v>
      </c>
      <c r="BD349" s="30"/>
      <c r="BE349" s="30"/>
      <c r="CY349" s="25"/>
    </row>
    <row r="350" spans="1:121" x14ac:dyDescent="0.35">
      <c r="A350" s="25" t="s">
        <v>6109</v>
      </c>
      <c r="B350" s="25">
        <f t="shared" si="10"/>
        <v>10</v>
      </c>
      <c r="K350" s="25" t="s">
        <v>1941</v>
      </c>
      <c r="L350" s="25" t="s">
        <v>6341</v>
      </c>
      <c r="N350" s="25"/>
      <c r="O350" s="25" t="s">
        <v>721</v>
      </c>
      <c r="S350" s="25" t="s">
        <v>119</v>
      </c>
      <c r="X350" s="25">
        <f t="shared" si="11"/>
        <v>1</v>
      </c>
      <c r="Y350" s="25" t="s">
        <v>1940</v>
      </c>
      <c r="AI350" s="25" t="s">
        <v>1941</v>
      </c>
      <c r="AR350" s="25" t="s">
        <v>1185</v>
      </c>
      <c r="AS350" s="25" t="s">
        <v>1184</v>
      </c>
      <c r="AT350" s="25" t="s">
        <v>1183</v>
      </c>
      <c r="BD350" s="30"/>
      <c r="BE350" s="30"/>
      <c r="CY350" s="25"/>
    </row>
    <row r="351" spans="1:121" x14ac:dyDescent="0.35">
      <c r="A351" s="25" t="s">
        <v>6109</v>
      </c>
      <c r="B351" s="25">
        <f t="shared" si="10"/>
        <v>10</v>
      </c>
      <c r="K351" s="25" t="s">
        <v>2164</v>
      </c>
      <c r="L351" s="25" t="s">
        <v>6341</v>
      </c>
      <c r="N351" s="25"/>
      <c r="O351" s="25" t="s">
        <v>721</v>
      </c>
      <c r="S351" s="25" t="s">
        <v>119</v>
      </c>
      <c r="X351" s="25">
        <f t="shared" si="11"/>
        <v>1</v>
      </c>
      <c r="Y351" s="25" t="s">
        <v>2163</v>
      </c>
      <c r="AI351" s="25" t="s">
        <v>2164</v>
      </c>
      <c r="AR351" s="25" t="s">
        <v>1185</v>
      </c>
      <c r="AS351" s="25" t="s">
        <v>1184</v>
      </c>
      <c r="AT351" s="25" t="s">
        <v>2165</v>
      </c>
      <c r="BD351" s="30"/>
      <c r="BE351" s="30"/>
      <c r="CY351" s="25"/>
    </row>
    <row r="352" spans="1:121" x14ac:dyDescent="0.35">
      <c r="A352" s="25" t="s">
        <v>6109</v>
      </c>
      <c r="B352" s="25">
        <f t="shared" si="10"/>
        <v>10</v>
      </c>
      <c r="K352" s="25" t="s">
        <v>3011</v>
      </c>
      <c r="L352" s="25" t="s">
        <v>6341</v>
      </c>
      <c r="N352" s="25"/>
      <c r="O352" s="25" t="s">
        <v>721</v>
      </c>
      <c r="S352" s="25" t="s">
        <v>119</v>
      </c>
      <c r="X352" s="25">
        <f t="shared" si="11"/>
        <v>1</v>
      </c>
      <c r="Y352" s="25" t="s">
        <v>3010</v>
      </c>
      <c r="AI352" s="25" t="s">
        <v>3011</v>
      </c>
      <c r="AR352" s="25" t="s">
        <v>1381</v>
      </c>
      <c r="AS352" s="25" t="s">
        <v>1334</v>
      </c>
      <c r="AT352" s="25" t="s">
        <v>3012</v>
      </c>
      <c r="BD352" s="30"/>
      <c r="BE352" s="30"/>
      <c r="CY352" s="25"/>
    </row>
    <row r="353" spans="1:121" x14ac:dyDescent="0.35">
      <c r="A353" s="25" t="s">
        <v>6109</v>
      </c>
      <c r="B353" s="25">
        <f t="shared" si="10"/>
        <v>10</v>
      </c>
      <c r="K353" s="25" t="s">
        <v>3017</v>
      </c>
      <c r="L353" s="25" t="s">
        <v>6341</v>
      </c>
      <c r="N353" s="25"/>
      <c r="O353" s="25" t="s">
        <v>721</v>
      </c>
      <c r="S353" s="25" t="s">
        <v>119</v>
      </c>
      <c r="X353" s="25">
        <f t="shared" si="11"/>
        <v>1</v>
      </c>
      <c r="Y353" s="25" t="s">
        <v>3015</v>
      </c>
      <c r="AI353" s="25" t="s">
        <v>3017</v>
      </c>
      <c r="AR353" s="25" t="s">
        <v>3016</v>
      </c>
      <c r="AS353" s="25" t="s">
        <v>2927</v>
      </c>
      <c r="AT353" s="25" t="s">
        <v>3018</v>
      </c>
      <c r="BD353" s="30"/>
      <c r="BE353" s="30"/>
      <c r="CY353" s="25"/>
    </row>
    <row r="354" spans="1:121" x14ac:dyDescent="0.35">
      <c r="A354" s="25" t="s">
        <v>6109</v>
      </c>
      <c r="B354" s="25">
        <f t="shared" si="10"/>
        <v>10</v>
      </c>
      <c r="K354" s="25" t="s">
        <v>2574</v>
      </c>
      <c r="L354" s="25" t="s">
        <v>6341</v>
      </c>
      <c r="N354" s="25"/>
      <c r="O354" s="25" t="s">
        <v>721</v>
      </c>
      <c r="S354" s="25" t="s">
        <v>119</v>
      </c>
      <c r="X354" s="25">
        <f t="shared" si="11"/>
        <v>1</v>
      </c>
      <c r="Y354" s="25" t="s">
        <v>2573</v>
      </c>
      <c r="AI354" s="25" t="s">
        <v>2574</v>
      </c>
      <c r="AR354" s="25" t="s">
        <v>1917</v>
      </c>
      <c r="AS354" s="25" t="s">
        <v>1187</v>
      </c>
      <c r="AT354" s="25" t="s">
        <v>1183</v>
      </c>
      <c r="BD354" s="30"/>
      <c r="BE354" s="30"/>
      <c r="CY354" s="25"/>
    </row>
    <row r="355" spans="1:121" x14ac:dyDescent="0.35">
      <c r="A355" s="25" t="s">
        <v>6109</v>
      </c>
      <c r="B355" s="25">
        <f t="shared" si="10"/>
        <v>10</v>
      </c>
      <c r="K355" s="25" t="s">
        <v>1672</v>
      </c>
      <c r="L355" s="25" t="s">
        <v>6341</v>
      </c>
      <c r="N355" s="25"/>
      <c r="O355" s="25" t="s">
        <v>721</v>
      </c>
      <c r="S355" s="25" t="s">
        <v>119</v>
      </c>
      <c r="X355" s="25">
        <f t="shared" si="11"/>
        <v>1</v>
      </c>
      <c r="Y355" s="25" t="s">
        <v>1671</v>
      </c>
      <c r="AI355" s="25" t="s">
        <v>1672</v>
      </c>
      <c r="AR355" s="25" t="s">
        <v>1280</v>
      </c>
      <c r="AS355" s="25" t="s">
        <v>1187</v>
      </c>
      <c r="AT355" s="25" t="s">
        <v>1368</v>
      </c>
      <c r="BD355" s="30"/>
      <c r="BE355" s="30"/>
      <c r="CY355" s="25"/>
    </row>
    <row r="356" spans="1:121" x14ac:dyDescent="0.35">
      <c r="A356" s="29" t="s">
        <v>6109</v>
      </c>
      <c r="B356" s="29">
        <f t="shared" si="10"/>
        <v>9</v>
      </c>
      <c r="C356" s="29"/>
      <c r="D356" s="29"/>
      <c r="E356" s="29"/>
      <c r="F356" s="29"/>
      <c r="G356" s="29"/>
      <c r="H356" s="29"/>
      <c r="I356" s="29"/>
      <c r="J356" s="29"/>
      <c r="K356" s="29" t="s">
        <v>6424</v>
      </c>
      <c r="L356" s="29" t="s">
        <v>7234</v>
      </c>
      <c r="M356" s="29"/>
      <c r="N356" s="29" t="s">
        <v>6341</v>
      </c>
      <c r="O356" s="29" t="s">
        <v>6587</v>
      </c>
      <c r="P356" s="29"/>
      <c r="Q356" s="29"/>
      <c r="R356" s="29" t="s">
        <v>119</v>
      </c>
      <c r="S356" s="29"/>
      <c r="T356" s="29"/>
      <c r="U356" s="29"/>
      <c r="V356" s="29"/>
      <c r="W356" s="29"/>
      <c r="X356" s="29">
        <f t="shared" si="11"/>
        <v>1</v>
      </c>
      <c r="Y356" s="29"/>
      <c r="Z356" s="29"/>
      <c r="AA356" s="29"/>
      <c r="AB356" s="29"/>
      <c r="AC356" s="29"/>
      <c r="AD356" s="29"/>
      <c r="AE356" s="29"/>
      <c r="AF356" s="29"/>
      <c r="AG356" s="29"/>
      <c r="AH356" s="29"/>
      <c r="AI356" s="29"/>
      <c r="AJ356" s="29" t="s">
        <v>6424</v>
      </c>
      <c r="AK356" s="29"/>
      <c r="AL356" s="29"/>
      <c r="AM356" s="29"/>
      <c r="AN356" s="29"/>
      <c r="AO356" s="29"/>
      <c r="AP356" s="29"/>
      <c r="AQ356" s="29" t="s">
        <v>6185</v>
      </c>
      <c r="AR356" s="29"/>
      <c r="AS356" s="29"/>
      <c r="AT356" s="29"/>
      <c r="AU356" s="29" t="s">
        <v>7216</v>
      </c>
      <c r="AV356" s="29"/>
      <c r="AW356" s="29"/>
      <c r="AX356" s="29"/>
      <c r="AY356" s="29"/>
      <c r="AZ356" s="29"/>
      <c r="BA356" s="29"/>
      <c r="BB356" s="29"/>
      <c r="BC356" s="29"/>
      <c r="BD356" s="29"/>
      <c r="BE356" s="29"/>
      <c r="BF356" s="29"/>
      <c r="BG356" s="29"/>
      <c r="BH356" s="29"/>
      <c r="BI356" s="29"/>
      <c r="BJ356" s="29"/>
      <c r="BK356" s="29"/>
      <c r="BL356" s="29"/>
      <c r="BM356" s="29"/>
      <c r="BN356" s="29"/>
      <c r="BO356" s="29"/>
      <c r="BP356" s="29"/>
      <c r="BQ356" s="29"/>
      <c r="BR356" s="29"/>
      <c r="BS356" s="29"/>
      <c r="BT356" s="29"/>
      <c r="BU356" s="29"/>
      <c r="BV356" s="29"/>
      <c r="BW356" s="29"/>
      <c r="BX356" s="29"/>
      <c r="BY356" s="29"/>
      <c r="BZ356" s="29"/>
      <c r="CA356" s="29"/>
      <c r="CB356" s="29"/>
      <c r="CC356" s="29"/>
      <c r="CD356" s="29"/>
      <c r="CE356" s="29"/>
      <c r="CF356" s="29"/>
      <c r="CG356" s="29"/>
      <c r="CH356" s="29"/>
      <c r="CI356" s="29"/>
      <c r="CJ356" s="29"/>
      <c r="CK356" s="29"/>
      <c r="CL356" s="29"/>
      <c r="CM356" s="29"/>
      <c r="CN356" s="29"/>
      <c r="CO356" s="29"/>
      <c r="CP356" s="29"/>
      <c r="CQ356" s="29"/>
      <c r="CR356" s="29"/>
      <c r="CS356" s="29"/>
      <c r="CT356" s="29"/>
      <c r="CU356" s="29"/>
      <c r="CV356" s="29"/>
      <c r="CW356" s="29"/>
      <c r="CX356" s="29"/>
      <c r="CY356" s="29"/>
      <c r="CZ356" s="29"/>
      <c r="DA356" s="29"/>
      <c r="DB356" s="29"/>
      <c r="DC356" s="29"/>
      <c r="DD356" s="29"/>
      <c r="DE356" s="29"/>
      <c r="DF356" s="29"/>
      <c r="DG356" s="29"/>
      <c r="DH356" s="29"/>
      <c r="DI356" s="29"/>
      <c r="DJ356" s="29"/>
      <c r="DK356" s="29"/>
      <c r="DL356" s="29"/>
      <c r="DM356" s="29"/>
      <c r="DN356" s="29"/>
      <c r="DO356" s="29"/>
      <c r="DP356" s="29"/>
      <c r="DQ356" s="29"/>
    </row>
    <row r="357" spans="1:121" x14ac:dyDescent="0.35">
      <c r="A357" s="25" t="s">
        <v>6109</v>
      </c>
      <c r="B357" s="25">
        <f t="shared" si="10"/>
        <v>10</v>
      </c>
      <c r="K357" s="25" t="s">
        <v>2236</v>
      </c>
      <c r="L357" s="25" t="s">
        <v>6341</v>
      </c>
      <c r="N357" s="25"/>
      <c r="O357" s="25" t="s">
        <v>721</v>
      </c>
      <c r="S357" s="25" t="s">
        <v>119</v>
      </c>
      <c r="X357" s="25">
        <f t="shared" si="11"/>
        <v>1</v>
      </c>
      <c r="Y357" s="25" t="s">
        <v>2235</v>
      </c>
      <c r="AI357" s="25" t="s">
        <v>2236</v>
      </c>
      <c r="AR357" s="25" t="s">
        <v>1170</v>
      </c>
      <c r="AS357" s="25" t="s">
        <v>1187</v>
      </c>
      <c r="AT357" s="25" t="s">
        <v>2237</v>
      </c>
      <c r="BD357" s="30"/>
      <c r="BE357" s="30"/>
      <c r="CY357" s="25"/>
    </row>
    <row r="358" spans="1:121" x14ac:dyDescent="0.35">
      <c r="A358" s="25" t="s">
        <v>6109</v>
      </c>
      <c r="B358" s="25">
        <f t="shared" si="10"/>
        <v>10</v>
      </c>
      <c r="K358" s="25" t="s">
        <v>2419</v>
      </c>
      <c r="L358" s="25" t="s">
        <v>6341</v>
      </c>
      <c r="N358" s="25"/>
      <c r="O358" s="25" t="s">
        <v>721</v>
      </c>
      <c r="S358" s="25" t="s">
        <v>119</v>
      </c>
      <c r="X358" s="25">
        <f t="shared" si="11"/>
        <v>1</v>
      </c>
      <c r="Y358" s="25" t="s">
        <v>2418</v>
      </c>
      <c r="AI358" s="25" t="s">
        <v>2419</v>
      </c>
      <c r="AR358" s="25" t="s">
        <v>1185</v>
      </c>
      <c r="AS358" s="25" t="s">
        <v>1334</v>
      </c>
      <c r="AT358" s="25" t="s">
        <v>1183</v>
      </c>
      <c r="BD358" s="30"/>
      <c r="BE358" s="30"/>
      <c r="CY358" s="25"/>
    </row>
    <row r="359" spans="1:121" x14ac:dyDescent="0.35">
      <c r="A359" s="25" t="s">
        <v>6109</v>
      </c>
      <c r="B359" s="25">
        <f t="shared" si="10"/>
        <v>10</v>
      </c>
      <c r="K359" s="25" t="s">
        <v>3004</v>
      </c>
      <c r="L359" s="25" t="s">
        <v>6341</v>
      </c>
      <c r="N359" s="25"/>
      <c r="O359" s="25" t="s">
        <v>721</v>
      </c>
      <c r="S359" s="25" t="s">
        <v>119</v>
      </c>
      <c r="X359" s="25">
        <f t="shared" si="11"/>
        <v>1</v>
      </c>
      <c r="Y359" s="25" t="s">
        <v>3003</v>
      </c>
      <c r="AI359" s="25" t="s">
        <v>3004</v>
      </c>
      <c r="AR359" s="25" t="s">
        <v>2835</v>
      </c>
      <c r="AS359" s="25" t="s">
        <v>1184</v>
      </c>
      <c r="AT359" s="25" t="s">
        <v>1988</v>
      </c>
      <c r="BD359" s="30"/>
      <c r="BE359" s="30"/>
      <c r="CY359" s="25"/>
    </row>
    <row r="360" spans="1:121" x14ac:dyDescent="0.35">
      <c r="A360" s="25" t="s">
        <v>6109</v>
      </c>
      <c r="B360" s="25">
        <f t="shared" si="10"/>
        <v>10</v>
      </c>
      <c r="K360" s="25" t="s">
        <v>2428</v>
      </c>
      <c r="L360" s="25" t="s">
        <v>6341</v>
      </c>
      <c r="N360" s="25"/>
      <c r="O360" s="25" t="s">
        <v>721</v>
      </c>
      <c r="S360" s="25" t="s">
        <v>119</v>
      </c>
      <c r="X360" s="25">
        <f t="shared" si="11"/>
        <v>1</v>
      </c>
      <c r="Y360" s="25" t="s">
        <v>2427</v>
      </c>
      <c r="AI360" s="25" t="s">
        <v>2428</v>
      </c>
      <c r="AR360" s="25" t="s">
        <v>1185</v>
      </c>
      <c r="AS360" s="25" t="s">
        <v>1334</v>
      </c>
      <c r="AT360" s="25" t="s">
        <v>1271</v>
      </c>
      <c r="BD360" s="30"/>
      <c r="BE360" s="30"/>
      <c r="CY360" s="25"/>
    </row>
    <row r="361" spans="1:121" x14ac:dyDescent="0.35">
      <c r="A361" s="29" t="s">
        <v>6109</v>
      </c>
      <c r="B361" s="29">
        <f t="shared" si="10"/>
        <v>15</v>
      </c>
      <c r="C361" s="29"/>
      <c r="D361" s="29"/>
      <c r="E361" s="29"/>
      <c r="F361" s="29"/>
      <c r="G361" s="29"/>
      <c r="H361" s="29"/>
      <c r="I361" s="29"/>
      <c r="J361" s="29"/>
      <c r="K361" s="29" t="s">
        <v>252</v>
      </c>
      <c r="L361" s="29" t="s">
        <v>6628</v>
      </c>
      <c r="M361" s="29"/>
      <c r="N361" s="29"/>
      <c r="O361" s="29" t="s">
        <v>721</v>
      </c>
      <c r="P361" s="29" t="s">
        <v>119</v>
      </c>
      <c r="Q361" s="29"/>
      <c r="R361" s="29" t="s">
        <v>119</v>
      </c>
      <c r="S361" s="29" t="s">
        <v>119</v>
      </c>
      <c r="T361" s="29"/>
      <c r="U361" s="29"/>
      <c r="V361" s="29"/>
      <c r="W361" s="29"/>
      <c r="X361" s="29">
        <f t="shared" si="11"/>
        <v>3</v>
      </c>
      <c r="Y361" s="29" t="s">
        <v>253</v>
      </c>
      <c r="Z361" s="29"/>
      <c r="AA361" s="29"/>
      <c r="AB361" s="29"/>
      <c r="AC361" s="29"/>
      <c r="AD361" s="29"/>
      <c r="AE361" s="29"/>
      <c r="AF361" s="29"/>
      <c r="AG361" s="29"/>
      <c r="AH361" s="29"/>
      <c r="AI361" s="29" t="s">
        <v>1281</v>
      </c>
      <c r="AJ361" s="29" t="s">
        <v>6425</v>
      </c>
      <c r="AK361" s="29"/>
      <c r="AL361" s="29"/>
      <c r="AM361" s="29"/>
      <c r="AN361" s="29"/>
      <c r="AO361" s="29"/>
      <c r="AP361" s="29"/>
      <c r="AQ361" s="29" t="s">
        <v>6185</v>
      </c>
      <c r="AR361" s="29" t="s">
        <v>1280</v>
      </c>
      <c r="AS361" s="29" t="s">
        <v>1184</v>
      </c>
      <c r="AT361" s="29" t="s">
        <v>1282</v>
      </c>
      <c r="AU361" s="29" t="s">
        <v>6426</v>
      </c>
      <c r="AV361" s="29"/>
      <c r="AW361" s="29"/>
      <c r="AX361" s="29"/>
      <c r="AY361" s="29"/>
      <c r="AZ361" s="29"/>
      <c r="BA361" s="29"/>
      <c r="BB361" s="29"/>
      <c r="BC361" s="29"/>
      <c r="BD361" s="29"/>
      <c r="BE361" s="29"/>
      <c r="BF361" s="29"/>
      <c r="BG361" s="29"/>
      <c r="BH361" s="29"/>
      <c r="BI361" s="29"/>
      <c r="BJ361" s="29"/>
      <c r="BK361" s="29"/>
      <c r="BL361" s="29"/>
      <c r="BM361" s="29"/>
      <c r="BN361" s="29"/>
      <c r="BO361" s="29"/>
      <c r="BP361" s="29"/>
      <c r="BQ361" s="29"/>
      <c r="BR361" s="29"/>
      <c r="BS361" s="29"/>
      <c r="BT361" s="29"/>
      <c r="BU361" s="29"/>
      <c r="BV361" s="29"/>
      <c r="BW361" s="29"/>
      <c r="BX361" s="29"/>
      <c r="BY361" s="29"/>
      <c r="BZ361" s="29"/>
      <c r="CA361" s="29"/>
      <c r="CB361" s="29"/>
      <c r="CC361" s="29"/>
      <c r="CD361" s="29"/>
      <c r="CE361" s="29"/>
      <c r="CF361" s="29"/>
      <c r="CG361" s="29"/>
      <c r="CH361" s="29"/>
      <c r="CI361" s="29"/>
      <c r="CJ361" s="29"/>
      <c r="CK361" s="29"/>
      <c r="CL361" s="29"/>
      <c r="CM361" s="29"/>
      <c r="CN361" s="29"/>
      <c r="CO361" s="29"/>
      <c r="CP361" s="29"/>
      <c r="CQ361" s="29"/>
      <c r="CR361" s="29"/>
      <c r="CS361" s="29"/>
      <c r="CT361" s="29"/>
      <c r="CU361" s="29"/>
      <c r="CV361" s="29"/>
      <c r="CW361" s="29"/>
      <c r="CX361" s="29"/>
      <c r="CY361" s="29"/>
      <c r="CZ361" s="29"/>
      <c r="DA361" s="29"/>
      <c r="DB361" s="29"/>
      <c r="DC361" s="29"/>
      <c r="DD361" s="29"/>
      <c r="DE361" s="29"/>
      <c r="DF361" s="29"/>
      <c r="DG361" s="29"/>
      <c r="DH361" s="29"/>
      <c r="DI361" s="29"/>
      <c r="DJ361" s="29"/>
      <c r="DK361" s="29"/>
      <c r="DL361" s="29"/>
      <c r="DM361" s="29"/>
      <c r="DN361" s="29"/>
      <c r="DO361" s="29"/>
      <c r="DP361" s="29"/>
      <c r="DQ361" s="29"/>
    </row>
    <row r="362" spans="1:121" x14ac:dyDescent="0.35">
      <c r="A362" s="25" t="s">
        <v>6109</v>
      </c>
      <c r="B362" s="25">
        <f t="shared" si="10"/>
        <v>14</v>
      </c>
      <c r="K362" s="25" t="s">
        <v>2858</v>
      </c>
      <c r="L362" s="25" t="s">
        <v>6341</v>
      </c>
      <c r="N362" s="25" t="s">
        <v>6629</v>
      </c>
      <c r="O362" s="25" t="s">
        <v>721</v>
      </c>
      <c r="R362" s="25" t="s">
        <v>119</v>
      </c>
      <c r="S362" s="25" t="s">
        <v>119</v>
      </c>
      <c r="X362" s="25">
        <f t="shared" si="11"/>
        <v>2</v>
      </c>
      <c r="Y362" s="25" t="s">
        <v>2857</v>
      </c>
      <c r="AI362" s="25" t="s">
        <v>2858</v>
      </c>
      <c r="AJ362" s="25" t="s">
        <v>2858</v>
      </c>
      <c r="AQ362" s="25" t="s">
        <v>6185</v>
      </c>
      <c r="AR362" s="25" t="s">
        <v>1280</v>
      </c>
      <c r="AS362" s="25" t="s">
        <v>1336</v>
      </c>
      <c r="AT362" s="25" t="s">
        <v>2859</v>
      </c>
      <c r="BD362" s="30"/>
      <c r="BE362" s="30"/>
      <c r="CY362" s="25"/>
    </row>
    <row r="363" spans="1:121" x14ac:dyDescent="0.35">
      <c r="A363" s="25" t="s">
        <v>6109</v>
      </c>
      <c r="B363" s="25">
        <f t="shared" si="10"/>
        <v>10</v>
      </c>
      <c r="K363" s="25" t="s">
        <v>3001</v>
      </c>
      <c r="L363" s="25" t="s">
        <v>6341</v>
      </c>
      <c r="N363" s="25"/>
      <c r="O363" s="25" t="s">
        <v>721</v>
      </c>
      <c r="S363" s="25" t="s">
        <v>119</v>
      </c>
      <c r="X363" s="25">
        <f t="shared" si="11"/>
        <v>1</v>
      </c>
      <c r="Y363" s="25" t="s">
        <v>3000</v>
      </c>
      <c r="AI363" s="25" t="s">
        <v>3001</v>
      </c>
      <c r="AR363" s="25" t="s">
        <v>2130</v>
      </c>
      <c r="AS363" s="25" t="s">
        <v>1184</v>
      </c>
      <c r="AT363" s="25" t="s">
        <v>3002</v>
      </c>
      <c r="BD363" s="30"/>
      <c r="BE363" s="30"/>
      <c r="CY363" s="25"/>
    </row>
    <row r="364" spans="1:121" x14ac:dyDescent="0.35">
      <c r="A364" s="25" t="s">
        <v>6109</v>
      </c>
      <c r="B364" s="25">
        <f t="shared" si="10"/>
        <v>5</v>
      </c>
      <c r="K364" s="25" t="s">
        <v>6835</v>
      </c>
      <c r="L364" s="25" t="s">
        <v>6341</v>
      </c>
      <c r="N364" s="25"/>
      <c r="O364" s="25" t="s">
        <v>6807</v>
      </c>
      <c r="Q364" s="25" t="s">
        <v>119</v>
      </c>
      <c r="X364" s="25">
        <f t="shared" si="11"/>
        <v>1</v>
      </c>
      <c r="AS364" s="25"/>
      <c r="BD364" s="30"/>
      <c r="BE364" s="30"/>
      <c r="CY364" s="25"/>
    </row>
    <row r="365" spans="1:121" x14ac:dyDescent="0.35">
      <c r="A365" s="25" t="s">
        <v>6109</v>
      </c>
      <c r="B365" s="25">
        <f t="shared" si="10"/>
        <v>25</v>
      </c>
      <c r="K365" s="25" t="s">
        <v>5913</v>
      </c>
      <c r="L365" s="25" t="s">
        <v>6341</v>
      </c>
      <c r="N365" s="25"/>
      <c r="O365" s="25" t="s">
        <v>5777</v>
      </c>
      <c r="W365" s="25" t="s">
        <v>119</v>
      </c>
      <c r="X365" s="25">
        <f t="shared" si="11"/>
        <v>0</v>
      </c>
      <c r="Y365" s="25" t="s">
        <v>5820</v>
      </c>
      <c r="Z365" s="25" t="s">
        <v>5821</v>
      </c>
      <c r="AD365" s="25" t="s">
        <v>5739</v>
      </c>
      <c r="AF365" s="25" t="s">
        <v>5915</v>
      </c>
      <c r="AN365" s="25" t="s">
        <v>5819</v>
      </c>
      <c r="AO365" s="25" t="s">
        <v>5914</v>
      </c>
      <c r="AQ365" s="25" t="s">
        <v>6185</v>
      </c>
      <c r="AR365" s="25" t="s">
        <v>5823</v>
      </c>
      <c r="AS365" s="25" t="s">
        <v>5828</v>
      </c>
      <c r="AT365" s="25" t="s">
        <v>5827</v>
      </c>
      <c r="AW365" s="25">
        <v>26</v>
      </c>
      <c r="AX365" s="25">
        <v>85</v>
      </c>
      <c r="AY365" s="25" t="s">
        <v>699</v>
      </c>
      <c r="AZ365" s="25" t="s">
        <v>5822</v>
      </c>
      <c r="BA365" s="25" t="s">
        <v>5824</v>
      </c>
      <c r="BB365" s="25" t="s">
        <v>5825</v>
      </c>
      <c r="BC365" s="25" t="s">
        <v>5826</v>
      </c>
      <c r="BD365" s="30"/>
      <c r="BE365" s="30"/>
      <c r="BS365" s="25" t="s">
        <v>6039</v>
      </c>
      <c r="BT365" s="25" t="s">
        <v>3775</v>
      </c>
      <c r="CY365" s="25" t="s">
        <v>14</v>
      </c>
    </row>
    <row r="366" spans="1:121" x14ac:dyDescent="0.35">
      <c r="A366" s="25" t="s">
        <v>6109</v>
      </c>
      <c r="B366" s="25">
        <f t="shared" si="10"/>
        <v>10</v>
      </c>
      <c r="K366" s="25" t="s">
        <v>2576</v>
      </c>
      <c r="L366" s="25" t="s">
        <v>6341</v>
      </c>
      <c r="N366" s="25"/>
      <c r="O366" s="25" t="s">
        <v>721</v>
      </c>
      <c r="S366" s="25" t="s">
        <v>119</v>
      </c>
      <c r="X366" s="25">
        <f t="shared" si="11"/>
        <v>1</v>
      </c>
      <c r="Y366" s="25" t="s">
        <v>2575</v>
      </c>
      <c r="AI366" s="25" t="s">
        <v>2576</v>
      </c>
      <c r="AR366" s="25" t="s">
        <v>1917</v>
      </c>
      <c r="AS366" s="25" t="s">
        <v>1187</v>
      </c>
      <c r="AT366" s="25" t="s">
        <v>1191</v>
      </c>
      <c r="BD366" s="30"/>
      <c r="BE366" s="30"/>
      <c r="CY366" s="25"/>
    </row>
    <row r="367" spans="1:121" x14ac:dyDescent="0.35">
      <c r="A367" s="25" t="s">
        <v>6109</v>
      </c>
      <c r="B367" s="25">
        <f t="shared" si="10"/>
        <v>10</v>
      </c>
      <c r="K367" s="25" t="s">
        <v>2352</v>
      </c>
      <c r="L367" s="25" t="s">
        <v>6341</v>
      </c>
      <c r="N367" s="25"/>
      <c r="O367" s="25" t="s">
        <v>721</v>
      </c>
      <c r="S367" s="25" t="s">
        <v>119</v>
      </c>
      <c r="X367" s="25">
        <f t="shared" si="11"/>
        <v>1</v>
      </c>
      <c r="Y367" s="25" t="s">
        <v>2351</v>
      </c>
      <c r="AI367" s="25" t="s">
        <v>2352</v>
      </c>
      <c r="AR367" s="25" t="s">
        <v>1212</v>
      </c>
      <c r="AS367" s="25" t="s">
        <v>2097</v>
      </c>
      <c r="AT367" s="25" t="s">
        <v>2353</v>
      </c>
      <c r="BD367" s="30"/>
      <c r="BE367" s="30"/>
      <c r="CY367" s="25"/>
    </row>
    <row r="368" spans="1:121" x14ac:dyDescent="0.35">
      <c r="A368" s="25" t="s">
        <v>6109</v>
      </c>
      <c r="B368" s="25">
        <f t="shared" si="10"/>
        <v>6</v>
      </c>
      <c r="K368" s="25" t="s">
        <v>6124</v>
      </c>
      <c r="L368" s="25" t="s">
        <v>6341</v>
      </c>
      <c r="N368" s="25"/>
      <c r="O368" s="25" t="s">
        <v>6114</v>
      </c>
      <c r="T368" s="25" t="s">
        <v>119</v>
      </c>
      <c r="X368" s="25">
        <f t="shared" si="11"/>
        <v>1</v>
      </c>
      <c r="AQ368" s="25" t="s">
        <v>6185</v>
      </c>
      <c r="AS368" s="25"/>
      <c r="BD368" s="30"/>
      <c r="BE368" s="30"/>
      <c r="CY368" s="25"/>
    </row>
    <row r="369" spans="1:121" x14ac:dyDescent="0.35">
      <c r="A369" s="25" t="s">
        <v>6109</v>
      </c>
      <c r="B369" s="25">
        <f t="shared" si="10"/>
        <v>10</v>
      </c>
      <c r="K369" s="25" t="s">
        <v>1797</v>
      </c>
      <c r="L369" s="25" t="s">
        <v>6341</v>
      </c>
      <c r="N369" s="25"/>
      <c r="O369" s="25" t="s">
        <v>721</v>
      </c>
      <c r="S369" s="25" t="s">
        <v>119</v>
      </c>
      <c r="X369" s="25">
        <f t="shared" si="11"/>
        <v>1</v>
      </c>
      <c r="Y369" s="25" t="s">
        <v>1796</v>
      </c>
      <c r="AI369" s="25" t="s">
        <v>1797</v>
      </c>
      <c r="AR369" s="25" t="s">
        <v>1265</v>
      </c>
      <c r="AS369" s="25" t="s">
        <v>1187</v>
      </c>
      <c r="AT369" s="25" t="s">
        <v>6434</v>
      </c>
      <c r="BD369" s="30"/>
      <c r="BE369" s="30"/>
      <c r="CY369" s="25"/>
    </row>
    <row r="370" spans="1:121" x14ac:dyDescent="0.35">
      <c r="A370" s="25" t="s">
        <v>6109</v>
      </c>
      <c r="B370" s="25">
        <f t="shared" si="10"/>
        <v>10</v>
      </c>
      <c r="K370" s="25" t="s">
        <v>1894</v>
      </c>
      <c r="L370" s="25" t="s">
        <v>6341</v>
      </c>
      <c r="N370" s="25"/>
      <c r="O370" s="25" t="s">
        <v>721</v>
      </c>
      <c r="S370" s="25" t="s">
        <v>119</v>
      </c>
      <c r="X370" s="25">
        <f t="shared" si="11"/>
        <v>1</v>
      </c>
      <c r="Y370" s="25" t="s">
        <v>1893</v>
      </c>
      <c r="AI370" s="25" t="s">
        <v>1894</v>
      </c>
      <c r="AR370" s="25" t="s">
        <v>1280</v>
      </c>
      <c r="AS370" s="25" t="s">
        <v>1184</v>
      </c>
      <c r="AT370" s="25" t="s">
        <v>1296</v>
      </c>
      <c r="BD370" s="30"/>
      <c r="BE370" s="30"/>
      <c r="CY370" s="25"/>
    </row>
    <row r="371" spans="1:121" x14ac:dyDescent="0.35">
      <c r="A371" s="25" t="s">
        <v>6109</v>
      </c>
      <c r="B371" s="25">
        <f t="shared" si="10"/>
        <v>5</v>
      </c>
      <c r="K371" s="25" t="s">
        <v>6836</v>
      </c>
      <c r="L371" s="25" t="s">
        <v>6341</v>
      </c>
      <c r="N371" s="25"/>
      <c r="O371" s="25" t="s">
        <v>6807</v>
      </c>
      <c r="Q371" s="25" t="s">
        <v>119</v>
      </c>
      <c r="X371" s="25">
        <f t="shared" si="11"/>
        <v>1</v>
      </c>
      <c r="AS371" s="25"/>
      <c r="BD371" s="30"/>
      <c r="BE371" s="30"/>
      <c r="CY371" s="25"/>
    </row>
    <row r="372" spans="1:121" x14ac:dyDescent="0.35">
      <c r="A372" s="25" t="s">
        <v>6109</v>
      </c>
      <c r="B372" s="25">
        <f t="shared" si="10"/>
        <v>5</v>
      </c>
      <c r="K372" s="25" t="s">
        <v>6837</v>
      </c>
      <c r="L372" s="25" t="s">
        <v>6341</v>
      </c>
      <c r="N372" s="25"/>
      <c r="O372" s="25" t="s">
        <v>6807</v>
      </c>
      <c r="Q372" s="25" t="s">
        <v>119</v>
      </c>
      <c r="X372" s="25">
        <f t="shared" si="11"/>
        <v>1</v>
      </c>
      <c r="AS372" s="25"/>
      <c r="BD372" s="30"/>
      <c r="BE372" s="30"/>
      <c r="CY372" s="25"/>
    </row>
    <row r="373" spans="1:121" x14ac:dyDescent="0.35">
      <c r="A373" s="25" t="s">
        <v>6109</v>
      </c>
      <c r="B373" s="25">
        <f t="shared" si="10"/>
        <v>7</v>
      </c>
      <c r="C373" s="25" t="s">
        <v>7261</v>
      </c>
      <c r="K373" s="25" t="s">
        <v>257</v>
      </c>
      <c r="L373" s="25" t="s">
        <v>6341</v>
      </c>
      <c r="N373" s="25"/>
      <c r="P373" s="25" t="s">
        <v>119</v>
      </c>
      <c r="X373" s="25">
        <f t="shared" si="11"/>
        <v>1</v>
      </c>
      <c r="AD373" s="25" t="s">
        <v>6106</v>
      </c>
      <c r="AQ373" s="25" t="s">
        <v>6185</v>
      </c>
      <c r="AS373" s="25"/>
      <c r="BD373" s="30"/>
      <c r="BE373" s="30"/>
      <c r="CY373" s="25"/>
    </row>
    <row r="374" spans="1:121" x14ac:dyDescent="0.35">
      <c r="A374" s="25" t="s">
        <v>6109</v>
      </c>
      <c r="B374" s="25">
        <f t="shared" si="10"/>
        <v>13</v>
      </c>
      <c r="K374" s="25" t="s">
        <v>1288</v>
      </c>
      <c r="L374" s="25" t="s">
        <v>6341</v>
      </c>
      <c r="N374" s="25"/>
      <c r="O374" s="25" t="s">
        <v>721</v>
      </c>
      <c r="Q374" s="25" t="s">
        <v>119</v>
      </c>
      <c r="S374" s="25" t="s">
        <v>119</v>
      </c>
      <c r="T374" s="25" t="s">
        <v>119</v>
      </c>
      <c r="X374" s="25">
        <f t="shared" si="11"/>
        <v>3</v>
      </c>
      <c r="Y374" s="25" t="s">
        <v>1289</v>
      </c>
      <c r="AI374" s="25" t="s">
        <v>1288</v>
      </c>
      <c r="AQ374" s="25" t="s">
        <v>6185</v>
      </c>
      <c r="AR374" s="25" t="s">
        <v>1007</v>
      </c>
      <c r="AS374" s="25" t="s">
        <v>1187</v>
      </c>
      <c r="AT374" s="25" t="s">
        <v>1290</v>
      </c>
      <c r="BD374" s="30"/>
      <c r="BE374" s="30"/>
      <c r="CY374" s="25"/>
    </row>
    <row r="375" spans="1:121" x14ac:dyDescent="0.35">
      <c r="A375" s="25" t="s">
        <v>6109</v>
      </c>
      <c r="B375" s="25">
        <f t="shared" si="10"/>
        <v>10</v>
      </c>
      <c r="K375" s="25" t="s">
        <v>2262</v>
      </c>
      <c r="L375" s="25" t="s">
        <v>6341</v>
      </c>
      <c r="N375" s="25"/>
      <c r="O375" s="25" t="s">
        <v>721</v>
      </c>
      <c r="S375" s="25" t="s">
        <v>119</v>
      </c>
      <c r="X375" s="25">
        <f t="shared" si="11"/>
        <v>1</v>
      </c>
      <c r="Y375" s="25" t="s">
        <v>2261</v>
      </c>
      <c r="AI375" s="25" t="s">
        <v>2262</v>
      </c>
      <c r="AR375" s="25" t="s">
        <v>1280</v>
      </c>
      <c r="AS375" s="25" t="s">
        <v>1184</v>
      </c>
      <c r="AT375" s="25" t="s">
        <v>1748</v>
      </c>
      <c r="BD375" s="30"/>
      <c r="BE375" s="30"/>
      <c r="CY375" s="25"/>
    </row>
    <row r="376" spans="1:121" x14ac:dyDescent="0.35">
      <c r="A376" s="29" t="s">
        <v>6109</v>
      </c>
      <c r="B376" s="29">
        <f t="shared" si="10"/>
        <v>9</v>
      </c>
      <c r="C376" s="29"/>
      <c r="D376" s="29"/>
      <c r="E376" s="29"/>
      <c r="F376" s="29"/>
      <c r="G376" s="29"/>
      <c r="H376" s="29"/>
      <c r="I376" s="29"/>
      <c r="J376" s="29"/>
      <c r="K376" s="29" t="s">
        <v>6429</v>
      </c>
      <c r="L376" s="29" t="s">
        <v>6630</v>
      </c>
      <c r="M376" s="29"/>
      <c r="N376" s="29" t="s">
        <v>6341</v>
      </c>
      <c r="O376" s="29" t="s">
        <v>6587</v>
      </c>
      <c r="P376" s="29"/>
      <c r="Q376" s="29"/>
      <c r="R376" s="29" t="s">
        <v>119</v>
      </c>
      <c r="S376" s="29"/>
      <c r="T376" s="29"/>
      <c r="U376" s="29"/>
      <c r="V376" s="29"/>
      <c r="W376" s="29"/>
      <c r="X376" s="29">
        <f t="shared" si="11"/>
        <v>1</v>
      </c>
      <c r="Y376" s="29"/>
      <c r="Z376" s="29"/>
      <c r="AA376" s="29"/>
      <c r="AB376" s="29"/>
      <c r="AC376" s="29"/>
      <c r="AD376" s="29"/>
      <c r="AE376" s="29"/>
      <c r="AF376" s="29"/>
      <c r="AG376" s="29"/>
      <c r="AH376" s="29"/>
      <c r="AI376" s="29"/>
      <c r="AJ376" s="29" t="s">
        <v>6429</v>
      </c>
      <c r="AK376" s="29"/>
      <c r="AL376" s="29"/>
      <c r="AM376" s="29"/>
      <c r="AN376" s="29"/>
      <c r="AO376" s="29"/>
      <c r="AP376" s="29"/>
      <c r="AQ376" s="29" t="s">
        <v>6185</v>
      </c>
      <c r="AR376" s="29"/>
      <c r="AS376" s="29"/>
      <c r="AT376" s="29"/>
      <c r="AU376" s="29" t="s">
        <v>6430</v>
      </c>
      <c r="AV376" s="29"/>
      <c r="AW376" s="29"/>
      <c r="AX376" s="29"/>
      <c r="AY376" s="29"/>
      <c r="AZ376" s="29"/>
      <c r="BA376" s="29"/>
      <c r="BB376" s="29"/>
      <c r="BC376" s="29"/>
      <c r="BD376" s="29"/>
      <c r="BE376" s="29"/>
      <c r="BF376" s="29"/>
      <c r="BG376" s="29"/>
      <c r="BH376" s="29"/>
      <c r="BI376" s="29"/>
      <c r="BJ376" s="29"/>
      <c r="BK376" s="29"/>
      <c r="BL376" s="29"/>
      <c r="BM376" s="29"/>
      <c r="BN376" s="29"/>
      <c r="BO376" s="29"/>
      <c r="BP376" s="29"/>
      <c r="BQ376" s="29"/>
      <c r="BR376" s="29"/>
      <c r="BS376" s="29"/>
      <c r="BT376" s="29"/>
      <c r="BU376" s="29"/>
      <c r="BV376" s="29"/>
      <c r="BW376" s="29"/>
      <c r="BX376" s="29"/>
      <c r="BY376" s="29"/>
      <c r="BZ376" s="29"/>
      <c r="CA376" s="29"/>
      <c r="CB376" s="29"/>
      <c r="CC376" s="29"/>
      <c r="CD376" s="29"/>
      <c r="CE376" s="29"/>
      <c r="CF376" s="29"/>
      <c r="CG376" s="29"/>
      <c r="CH376" s="29"/>
      <c r="CI376" s="29"/>
      <c r="CJ376" s="29"/>
      <c r="CK376" s="29"/>
      <c r="CL376" s="29"/>
      <c r="CM376" s="29"/>
      <c r="CN376" s="29"/>
      <c r="CO376" s="29"/>
      <c r="CP376" s="29"/>
      <c r="CQ376" s="29"/>
      <c r="CR376" s="29"/>
      <c r="CS376" s="29"/>
      <c r="CT376" s="29"/>
      <c r="CU376" s="29"/>
      <c r="CV376" s="29"/>
      <c r="CW376" s="29"/>
      <c r="CX376" s="29"/>
      <c r="CY376" s="29"/>
      <c r="CZ376" s="29"/>
      <c r="DA376" s="29"/>
      <c r="DB376" s="29"/>
      <c r="DC376" s="29"/>
      <c r="DD376" s="29"/>
      <c r="DE376" s="29"/>
      <c r="DF376" s="29"/>
      <c r="DG376" s="29"/>
      <c r="DH376" s="29"/>
      <c r="DI376" s="29"/>
      <c r="DJ376" s="29"/>
      <c r="DK376" s="29"/>
      <c r="DL376" s="29"/>
      <c r="DM376" s="29"/>
      <c r="DN376" s="29"/>
      <c r="DO376" s="29"/>
      <c r="DP376" s="29"/>
      <c r="DQ376" s="29"/>
    </row>
    <row r="377" spans="1:121" x14ac:dyDescent="0.35">
      <c r="A377" s="25" t="s">
        <v>6109</v>
      </c>
      <c r="B377" s="25">
        <f t="shared" si="10"/>
        <v>10</v>
      </c>
      <c r="K377" s="25" t="s">
        <v>1763</v>
      </c>
      <c r="L377" s="25" t="s">
        <v>6341</v>
      </c>
      <c r="N377" s="25"/>
      <c r="O377" s="25" t="s">
        <v>721</v>
      </c>
      <c r="S377" s="25" t="s">
        <v>119</v>
      </c>
      <c r="X377" s="25">
        <f t="shared" si="11"/>
        <v>1</v>
      </c>
      <c r="Y377" s="25" t="s">
        <v>1762</v>
      </c>
      <c r="AI377" s="25" t="s">
        <v>1763</v>
      </c>
      <c r="AR377" s="25" t="s">
        <v>1265</v>
      </c>
      <c r="AS377" s="25" t="s">
        <v>1747</v>
      </c>
      <c r="AT377" s="25" t="s">
        <v>1748</v>
      </c>
      <c r="BD377" s="30"/>
      <c r="BE377" s="30"/>
      <c r="CY377" s="25"/>
    </row>
    <row r="378" spans="1:121" x14ac:dyDescent="0.35">
      <c r="A378" s="25" t="s">
        <v>6109</v>
      </c>
      <c r="B378" s="25">
        <f t="shared" si="10"/>
        <v>10</v>
      </c>
      <c r="K378" s="25" t="s">
        <v>2791</v>
      </c>
      <c r="L378" s="25" t="s">
        <v>6341</v>
      </c>
      <c r="N378" s="25"/>
      <c r="O378" s="25" t="s">
        <v>721</v>
      </c>
      <c r="S378" s="25" t="s">
        <v>119</v>
      </c>
      <c r="X378" s="25">
        <f t="shared" si="11"/>
        <v>1</v>
      </c>
      <c r="Y378" s="25" t="s">
        <v>2790</v>
      </c>
      <c r="AI378" s="25" t="s">
        <v>2791</v>
      </c>
      <c r="AR378" s="25" t="s">
        <v>1150</v>
      </c>
      <c r="AS378" s="25" t="s">
        <v>1537</v>
      </c>
      <c r="AT378" s="25" t="s">
        <v>2792</v>
      </c>
      <c r="BD378" s="30"/>
      <c r="BE378" s="30"/>
      <c r="CY378" s="25"/>
    </row>
    <row r="379" spans="1:121" x14ac:dyDescent="0.35">
      <c r="A379" s="25" t="s">
        <v>6109</v>
      </c>
      <c r="B379" s="25">
        <f t="shared" si="10"/>
        <v>10</v>
      </c>
      <c r="K379" s="25" t="s">
        <v>2995</v>
      </c>
      <c r="L379" s="25" t="s">
        <v>6341</v>
      </c>
      <c r="N379" s="25"/>
      <c r="O379" s="25" t="s">
        <v>721</v>
      </c>
      <c r="S379" s="25" t="s">
        <v>119</v>
      </c>
      <c r="X379" s="25">
        <f t="shared" si="11"/>
        <v>1</v>
      </c>
      <c r="Y379" s="25" t="s">
        <v>2993</v>
      </c>
      <c r="AI379" s="25" t="s">
        <v>2995</v>
      </c>
      <c r="AR379" s="25" t="s">
        <v>2994</v>
      </c>
      <c r="AS379" s="25" t="s">
        <v>719</v>
      </c>
      <c r="AT379" s="25" t="s">
        <v>1180</v>
      </c>
      <c r="BD379" s="30"/>
      <c r="BE379" s="30"/>
      <c r="CY379" s="25"/>
    </row>
    <row r="380" spans="1:121" x14ac:dyDescent="0.35">
      <c r="A380" s="25" t="s">
        <v>6109</v>
      </c>
      <c r="B380" s="25">
        <f t="shared" si="10"/>
        <v>23</v>
      </c>
      <c r="K380" s="25" t="s">
        <v>2937</v>
      </c>
      <c r="L380" s="25" t="s">
        <v>6341</v>
      </c>
      <c r="N380" s="25"/>
      <c r="O380" s="25" t="s">
        <v>721</v>
      </c>
      <c r="S380" s="25" t="s">
        <v>119</v>
      </c>
      <c r="V380" s="25" t="s">
        <v>119</v>
      </c>
      <c r="X380" s="25">
        <f t="shared" si="11"/>
        <v>2</v>
      </c>
      <c r="Y380" s="25" t="s">
        <v>2936</v>
      </c>
      <c r="AI380" s="25" t="s">
        <v>2937</v>
      </c>
      <c r="AR380" s="25" t="s">
        <v>1280</v>
      </c>
      <c r="AS380" s="25" t="s">
        <v>2097</v>
      </c>
      <c r="AT380" s="25" t="s">
        <v>2706</v>
      </c>
      <c r="BD380" s="30"/>
      <c r="BE380" s="30"/>
      <c r="BS380" s="25" t="s">
        <v>3927</v>
      </c>
      <c r="BT380" s="25" t="s">
        <v>3928</v>
      </c>
      <c r="CM380" s="25" t="s">
        <v>3930</v>
      </c>
      <c r="CN380" s="25" t="s">
        <v>119</v>
      </c>
      <c r="CO380" s="25" t="s">
        <v>3101</v>
      </c>
      <c r="CQ380" s="25" t="s">
        <v>3927</v>
      </c>
      <c r="CR380" s="25" t="s">
        <v>3928</v>
      </c>
      <c r="CS380" s="25" t="s">
        <v>3926</v>
      </c>
      <c r="CT380" s="25" t="s">
        <v>3929</v>
      </c>
      <c r="CU380" s="25" t="s">
        <v>3154</v>
      </c>
      <c r="CV380" s="25" t="s">
        <v>3274</v>
      </c>
      <c r="CW380" s="25" t="s">
        <v>3384</v>
      </c>
      <c r="CY380" s="25"/>
    </row>
    <row r="381" spans="1:121" x14ac:dyDescent="0.35">
      <c r="A381" s="25" t="s">
        <v>6109</v>
      </c>
      <c r="B381" s="25">
        <f t="shared" si="10"/>
        <v>23</v>
      </c>
      <c r="K381" s="25" t="s">
        <v>5983</v>
      </c>
      <c r="L381" s="25" t="s">
        <v>6341</v>
      </c>
      <c r="N381" s="25"/>
      <c r="O381" s="25" t="s">
        <v>5777</v>
      </c>
      <c r="W381" s="25" t="s">
        <v>119</v>
      </c>
      <c r="X381" s="25">
        <f t="shared" si="11"/>
        <v>0</v>
      </c>
      <c r="Y381" s="25" t="s">
        <v>5984</v>
      </c>
      <c r="Z381" s="25" t="s">
        <v>669</v>
      </c>
      <c r="AD381" s="25" t="s">
        <v>719</v>
      </c>
      <c r="AQ381" s="25" t="s">
        <v>6185</v>
      </c>
      <c r="AR381" s="25" t="s">
        <v>1274</v>
      </c>
      <c r="AS381" s="25" t="s">
        <v>719</v>
      </c>
      <c r="AT381" s="25" t="s">
        <v>1191</v>
      </c>
      <c r="AV381" s="25" t="s">
        <v>5989</v>
      </c>
      <c r="AW381" s="25">
        <v>33</v>
      </c>
      <c r="AX381" s="25">
        <v>44</v>
      </c>
      <c r="AY381" s="25" t="s">
        <v>5802</v>
      </c>
      <c r="AZ381" s="25" t="s">
        <v>5985</v>
      </c>
      <c r="BA381" s="25" t="s">
        <v>5986</v>
      </c>
      <c r="BB381" s="25" t="s">
        <v>5987</v>
      </c>
      <c r="BC381" s="25" t="s">
        <v>5988</v>
      </c>
      <c r="BD381" s="30"/>
      <c r="BE381" s="30"/>
      <c r="BS381" s="25" t="s">
        <v>6064</v>
      </c>
      <c r="BT381" s="25" t="s">
        <v>6065</v>
      </c>
      <c r="CY381" s="25">
        <v>300</v>
      </c>
    </row>
    <row r="382" spans="1:121" x14ac:dyDescent="0.35">
      <c r="A382" s="25" t="s">
        <v>6109</v>
      </c>
      <c r="B382" s="25">
        <f t="shared" si="10"/>
        <v>10</v>
      </c>
      <c r="K382" s="25" t="s">
        <v>1902</v>
      </c>
      <c r="L382" s="25" t="s">
        <v>6341</v>
      </c>
      <c r="N382" s="25"/>
      <c r="O382" s="25" t="s">
        <v>721</v>
      </c>
      <c r="S382" s="25" t="s">
        <v>119</v>
      </c>
      <c r="X382" s="25">
        <f t="shared" si="11"/>
        <v>1</v>
      </c>
      <c r="Y382" s="25" t="s">
        <v>1901</v>
      </c>
      <c r="AI382" s="25" t="s">
        <v>1902</v>
      </c>
      <c r="AR382" s="25" t="s">
        <v>1280</v>
      </c>
      <c r="AS382" s="25" t="s">
        <v>1184</v>
      </c>
      <c r="AT382" s="25" t="s">
        <v>1134</v>
      </c>
      <c r="BD382" s="30"/>
      <c r="BE382" s="30"/>
      <c r="CY382" s="25"/>
    </row>
    <row r="383" spans="1:121" x14ac:dyDescent="0.35">
      <c r="A383" s="25" t="s">
        <v>6109</v>
      </c>
      <c r="B383" s="25">
        <f t="shared" si="10"/>
        <v>10</v>
      </c>
      <c r="K383" s="25" t="s">
        <v>2128</v>
      </c>
      <c r="L383" s="25" t="s">
        <v>6341</v>
      </c>
      <c r="N383" s="25"/>
      <c r="O383" s="25" t="s">
        <v>721</v>
      </c>
      <c r="S383" s="25" t="s">
        <v>119</v>
      </c>
      <c r="X383" s="25">
        <f t="shared" si="11"/>
        <v>1</v>
      </c>
      <c r="Y383" s="25" t="s">
        <v>2127</v>
      </c>
      <c r="AI383" s="25" t="s">
        <v>2128</v>
      </c>
      <c r="AR383" s="25" t="s">
        <v>1963</v>
      </c>
      <c r="AS383" s="25" t="s">
        <v>1184</v>
      </c>
      <c r="AT383" s="25" t="s">
        <v>1180</v>
      </c>
      <c r="BD383" s="30"/>
      <c r="BE383" s="30"/>
      <c r="CY383" s="25"/>
    </row>
    <row r="384" spans="1:121" x14ac:dyDescent="0.35">
      <c r="A384" s="25" t="s">
        <v>6109</v>
      </c>
      <c r="B384" s="25">
        <f t="shared" si="10"/>
        <v>10</v>
      </c>
      <c r="K384" s="25" t="s">
        <v>1815</v>
      </c>
      <c r="L384" s="25" t="s">
        <v>6341</v>
      </c>
      <c r="N384" s="25"/>
      <c r="O384" s="25" t="s">
        <v>721</v>
      </c>
      <c r="S384" s="25" t="s">
        <v>119</v>
      </c>
      <c r="X384" s="25">
        <f t="shared" si="11"/>
        <v>1</v>
      </c>
      <c r="Y384" s="25" t="s">
        <v>1813</v>
      </c>
      <c r="AI384" s="25" t="s">
        <v>1815</v>
      </c>
      <c r="AR384" s="25" t="s">
        <v>1814</v>
      </c>
      <c r="AS384" s="25" t="s">
        <v>1816</v>
      </c>
      <c r="AT384" s="25" t="s">
        <v>1817</v>
      </c>
      <c r="BD384" s="30"/>
      <c r="BE384" s="30"/>
      <c r="CY384" s="25"/>
    </row>
    <row r="385" spans="1:121" x14ac:dyDescent="0.35">
      <c r="A385" s="25" t="s">
        <v>6109</v>
      </c>
      <c r="B385" s="25">
        <f t="shared" si="10"/>
        <v>10</v>
      </c>
      <c r="K385" s="25" t="s">
        <v>2350</v>
      </c>
      <c r="L385" s="25" t="s">
        <v>6341</v>
      </c>
      <c r="N385" s="25"/>
      <c r="O385" s="25" t="s">
        <v>721</v>
      </c>
      <c r="S385" s="25" t="s">
        <v>119</v>
      </c>
      <c r="X385" s="25">
        <f t="shared" si="11"/>
        <v>1</v>
      </c>
      <c r="Y385" s="25" t="s">
        <v>2349</v>
      </c>
      <c r="AI385" s="25" t="s">
        <v>2350</v>
      </c>
      <c r="AR385" s="25" t="s">
        <v>1212</v>
      </c>
      <c r="AS385" s="25" t="s">
        <v>1975</v>
      </c>
      <c r="AT385" s="25" t="s">
        <v>1988</v>
      </c>
      <c r="BD385" s="30"/>
      <c r="BE385" s="30"/>
      <c r="CY385" s="25"/>
    </row>
    <row r="386" spans="1:121" x14ac:dyDescent="0.35">
      <c r="A386" s="25" t="s">
        <v>6109</v>
      </c>
      <c r="B386" s="25">
        <f t="shared" ref="B386:B449" si="12">+COUNTA(C386:DQ386)</f>
        <v>10</v>
      </c>
      <c r="K386" s="25" t="s">
        <v>2559</v>
      </c>
      <c r="L386" s="25" t="s">
        <v>6341</v>
      </c>
      <c r="N386" s="25"/>
      <c r="O386" s="25" t="s">
        <v>721</v>
      </c>
      <c r="S386" s="25" t="s">
        <v>119</v>
      </c>
      <c r="X386" s="25">
        <f t="shared" ref="X386:X449" si="13">SUM(COUNTIF(P386:V386,"yes"))</f>
        <v>1</v>
      </c>
      <c r="Y386" s="25" t="s">
        <v>2558</v>
      </c>
      <c r="AI386" s="25" t="s">
        <v>2559</v>
      </c>
      <c r="AR386" s="25" t="s">
        <v>1185</v>
      </c>
      <c r="AS386" s="25" t="s">
        <v>1184</v>
      </c>
      <c r="AT386" s="25" t="s">
        <v>2560</v>
      </c>
      <c r="BD386" s="30"/>
      <c r="BE386" s="30"/>
      <c r="CY386" s="25"/>
    </row>
    <row r="387" spans="1:121" x14ac:dyDescent="0.35">
      <c r="A387" s="25" t="s">
        <v>6109</v>
      </c>
      <c r="B387" s="25">
        <f t="shared" si="12"/>
        <v>10</v>
      </c>
      <c r="K387" s="25" t="s">
        <v>1849</v>
      </c>
      <c r="L387" s="25" t="s">
        <v>6341</v>
      </c>
      <c r="N387" s="25"/>
      <c r="O387" s="25" t="s">
        <v>721</v>
      </c>
      <c r="S387" s="25" t="s">
        <v>119</v>
      </c>
      <c r="X387" s="25">
        <f t="shared" si="13"/>
        <v>1</v>
      </c>
      <c r="Y387" s="25" t="s">
        <v>1848</v>
      </c>
      <c r="AI387" s="25" t="s">
        <v>1849</v>
      </c>
      <c r="AR387" s="25" t="s">
        <v>1170</v>
      </c>
      <c r="AS387" s="25" t="s">
        <v>1850</v>
      </c>
      <c r="AT387" s="25" t="s">
        <v>1851</v>
      </c>
      <c r="BD387" s="30"/>
      <c r="BE387" s="30"/>
      <c r="CY387" s="25"/>
    </row>
    <row r="388" spans="1:121" x14ac:dyDescent="0.35">
      <c r="A388" s="25" t="s">
        <v>6109</v>
      </c>
      <c r="B388" s="25">
        <f t="shared" si="12"/>
        <v>10</v>
      </c>
      <c r="K388" s="25" t="s">
        <v>2638</v>
      </c>
      <c r="L388" s="25" t="s">
        <v>6341</v>
      </c>
      <c r="N388" s="25"/>
      <c r="O388" s="25" t="s">
        <v>721</v>
      </c>
      <c r="S388" s="25" t="s">
        <v>119</v>
      </c>
      <c r="X388" s="25">
        <f t="shared" si="13"/>
        <v>1</v>
      </c>
      <c r="Y388" s="25" t="s">
        <v>2637</v>
      </c>
      <c r="AI388" s="25" t="s">
        <v>2638</v>
      </c>
      <c r="AR388" s="25" t="s">
        <v>777</v>
      </c>
      <c r="AS388" s="25" t="s">
        <v>2636</v>
      </c>
      <c r="AT388" s="25" t="s">
        <v>1296</v>
      </c>
      <c r="BD388" s="30"/>
      <c r="BE388" s="30"/>
      <c r="CY388" s="25"/>
    </row>
    <row r="389" spans="1:121" x14ac:dyDescent="0.35">
      <c r="A389" s="29" t="s">
        <v>6109</v>
      </c>
      <c r="B389" s="29">
        <f t="shared" si="12"/>
        <v>38</v>
      </c>
      <c r="C389" s="29"/>
      <c r="D389" s="29"/>
      <c r="E389" s="29"/>
      <c r="F389" s="29"/>
      <c r="G389" s="29"/>
      <c r="H389" s="29"/>
      <c r="I389" s="29"/>
      <c r="J389" s="29"/>
      <c r="K389" s="29" t="s">
        <v>6431</v>
      </c>
      <c r="L389" s="29" t="s">
        <v>6631</v>
      </c>
      <c r="M389" s="29"/>
      <c r="N389" s="29"/>
      <c r="O389" s="29" t="s">
        <v>6587</v>
      </c>
      <c r="P389" s="29"/>
      <c r="Q389" s="29"/>
      <c r="R389" s="29" t="s">
        <v>119</v>
      </c>
      <c r="S389" s="29"/>
      <c r="T389" s="29"/>
      <c r="U389" s="29"/>
      <c r="V389" s="29" t="s">
        <v>119</v>
      </c>
      <c r="W389" s="29" t="s">
        <v>119</v>
      </c>
      <c r="X389" s="29">
        <f t="shared" si="13"/>
        <v>2</v>
      </c>
      <c r="Y389" s="29" t="s">
        <v>5751</v>
      </c>
      <c r="Z389" s="29" t="s">
        <v>5752</v>
      </c>
      <c r="AA389" s="29"/>
      <c r="AB389" s="29" t="s">
        <v>7054</v>
      </c>
      <c r="AC389" s="29"/>
      <c r="AD389" s="29" t="s">
        <v>5739</v>
      </c>
      <c r="AE389" s="29"/>
      <c r="AF389" s="29"/>
      <c r="AG389" s="29"/>
      <c r="AH389" s="29"/>
      <c r="AI389" s="29"/>
      <c r="AJ389" s="29" t="s">
        <v>6431</v>
      </c>
      <c r="AK389" s="29"/>
      <c r="AL389" s="29"/>
      <c r="AM389" s="29"/>
      <c r="AN389" s="29"/>
      <c r="AO389" s="29"/>
      <c r="AP389" s="29"/>
      <c r="AQ389" s="29" t="s">
        <v>6185</v>
      </c>
      <c r="AR389" s="29" t="s">
        <v>1274</v>
      </c>
      <c r="AS389" s="29" t="s">
        <v>1195</v>
      </c>
      <c r="AT389" s="29" t="s">
        <v>6432</v>
      </c>
      <c r="AU389" s="29" t="s">
        <v>4018</v>
      </c>
      <c r="AV389" s="29" t="s">
        <v>818</v>
      </c>
      <c r="AW389" s="29">
        <v>-1</v>
      </c>
      <c r="AX389" s="29">
        <v>101</v>
      </c>
      <c r="AY389" s="29" t="s">
        <v>699</v>
      </c>
      <c r="AZ389" s="29" t="s">
        <v>4019</v>
      </c>
      <c r="BA389" s="29" t="s">
        <v>818</v>
      </c>
      <c r="BB389" s="29" t="s">
        <v>5761</v>
      </c>
      <c r="BC389" s="29" t="s">
        <v>658</v>
      </c>
      <c r="BD389" s="29"/>
      <c r="BE389" s="29" t="s">
        <v>5754</v>
      </c>
      <c r="BF389" s="29"/>
      <c r="BG389" s="29"/>
      <c r="BH389" s="29"/>
      <c r="BI389" s="29"/>
      <c r="BJ389" s="29"/>
      <c r="BK389" s="29"/>
      <c r="BL389" s="29"/>
      <c r="BM389" s="29"/>
      <c r="BN389" s="29"/>
      <c r="BO389" s="29"/>
      <c r="BP389" s="29"/>
      <c r="BQ389" s="29"/>
      <c r="BR389" s="29"/>
      <c r="BS389" s="29" t="s">
        <v>4020</v>
      </c>
      <c r="BT389" s="29" t="s">
        <v>4021</v>
      </c>
      <c r="BU389" s="29"/>
      <c r="BV389" s="29"/>
      <c r="BW389" s="29"/>
      <c r="BX389" s="29"/>
      <c r="BY389" s="29"/>
      <c r="BZ389" s="29"/>
      <c r="CA389" s="29"/>
      <c r="CB389" s="29"/>
      <c r="CC389" s="29"/>
      <c r="CD389" s="29"/>
      <c r="CE389" s="29"/>
      <c r="CF389" s="29"/>
      <c r="CG389" s="29"/>
      <c r="CH389" s="29"/>
      <c r="CI389" s="29"/>
      <c r="CJ389" s="29"/>
      <c r="CK389" s="29"/>
      <c r="CL389" s="29"/>
      <c r="CM389" s="29" t="s">
        <v>4023</v>
      </c>
      <c r="CN389" s="29" t="s">
        <v>119</v>
      </c>
      <c r="CO389" s="29" t="s">
        <v>3101</v>
      </c>
      <c r="CP389" s="29"/>
      <c r="CQ389" s="29" t="s">
        <v>4020</v>
      </c>
      <c r="CR389" s="29" t="s">
        <v>4021</v>
      </c>
      <c r="CS389" s="29"/>
      <c r="CT389" s="29" t="s">
        <v>4022</v>
      </c>
      <c r="CU389" s="29" t="s">
        <v>4024</v>
      </c>
      <c r="CV389" s="29" t="s">
        <v>3682</v>
      </c>
      <c r="CW389" s="29" t="s">
        <v>3147</v>
      </c>
      <c r="CX389" s="29"/>
      <c r="CY389" s="29">
        <v>659</v>
      </c>
      <c r="CZ389" s="29"/>
      <c r="DA389" s="29"/>
      <c r="DB389" s="29"/>
      <c r="DC389" s="29"/>
      <c r="DD389" s="29"/>
      <c r="DE389" s="29"/>
      <c r="DF389" s="29"/>
      <c r="DG389" s="29"/>
      <c r="DH389" s="29"/>
      <c r="DI389" s="29"/>
      <c r="DJ389" s="29"/>
      <c r="DK389" s="29"/>
      <c r="DL389" s="29"/>
      <c r="DM389" s="29"/>
      <c r="DN389" s="29"/>
      <c r="DO389" s="29"/>
      <c r="DP389" s="29"/>
      <c r="DQ389" s="29"/>
    </row>
    <row r="390" spans="1:121" x14ac:dyDescent="0.35">
      <c r="A390" s="25" t="s">
        <v>6109</v>
      </c>
      <c r="B390" s="25">
        <f t="shared" si="12"/>
        <v>10</v>
      </c>
      <c r="K390" s="25" t="s">
        <v>2159</v>
      </c>
      <c r="L390" s="25" t="s">
        <v>6341</v>
      </c>
      <c r="N390" s="25"/>
      <c r="O390" s="25" t="s">
        <v>721</v>
      </c>
      <c r="S390" s="25" t="s">
        <v>119</v>
      </c>
      <c r="X390" s="25">
        <f t="shared" si="13"/>
        <v>1</v>
      </c>
      <c r="Y390" s="25" t="s">
        <v>2158</v>
      </c>
      <c r="AI390" s="25" t="s">
        <v>2159</v>
      </c>
      <c r="AR390" s="25" t="s">
        <v>2153</v>
      </c>
      <c r="AS390" s="25" t="s">
        <v>1816</v>
      </c>
      <c r="AT390" s="25" t="s">
        <v>1383</v>
      </c>
      <c r="BD390" s="30"/>
      <c r="BE390" s="30"/>
      <c r="CY390" s="25"/>
    </row>
    <row r="391" spans="1:121" x14ac:dyDescent="0.35">
      <c r="A391" s="25" t="s">
        <v>6109</v>
      </c>
      <c r="B391" s="25">
        <f t="shared" si="12"/>
        <v>10</v>
      </c>
      <c r="K391" s="25" t="s">
        <v>1784</v>
      </c>
      <c r="L391" s="25" t="s">
        <v>6341</v>
      </c>
      <c r="N391" s="25"/>
      <c r="O391" s="25" t="s">
        <v>721</v>
      </c>
      <c r="S391" s="25" t="s">
        <v>119</v>
      </c>
      <c r="X391" s="25">
        <f t="shared" si="13"/>
        <v>1</v>
      </c>
      <c r="Y391" s="25" t="s">
        <v>1783</v>
      </c>
      <c r="AI391" s="25" t="s">
        <v>1784</v>
      </c>
      <c r="AR391" s="25" t="s">
        <v>1265</v>
      </c>
      <c r="AS391" s="25" t="s">
        <v>1322</v>
      </c>
      <c r="AT391" s="25" t="s">
        <v>1217</v>
      </c>
      <c r="BD391" s="30"/>
      <c r="BE391" s="30"/>
      <c r="CY391" s="25"/>
    </row>
    <row r="392" spans="1:121" x14ac:dyDescent="0.35">
      <c r="A392" s="25" t="s">
        <v>6109</v>
      </c>
      <c r="B392" s="25">
        <f t="shared" si="12"/>
        <v>10</v>
      </c>
      <c r="K392" s="25" t="s">
        <v>1935</v>
      </c>
      <c r="L392" s="25" t="s">
        <v>6341</v>
      </c>
      <c r="N392" s="25"/>
      <c r="O392" s="25" t="s">
        <v>721</v>
      </c>
      <c r="S392" s="25" t="s">
        <v>119</v>
      </c>
      <c r="X392" s="25">
        <f t="shared" si="13"/>
        <v>1</v>
      </c>
      <c r="Y392" s="25" t="s">
        <v>1934</v>
      </c>
      <c r="AI392" s="25" t="s">
        <v>1935</v>
      </c>
      <c r="AR392" s="25" t="s">
        <v>1185</v>
      </c>
      <c r="AS392" s="25" t="s">
        <v>1184</v>
      </c>
      <c r="AT392" s="25" t="s">
        <v>1191</v>
      </c>
      <c r="BD392" s="30"/>
      <c r="BE392" s="30"/>
      <c r="CY392" s="25"/>
    </row>
    <row r="393" spans="1:121" x14ac:dyDescent="0.35">
      <c r="A393" s="25" t="s">
        <v>6109</v>
      </c>
      <c r="B393" s="25">
        <f t="shared" si="12"/>
        <v>10</v>
      </c>
      <c r="K393" s="25" t="s">
        <v>2274</v>
      </c>
      <c r="L393" s="25" t="s">
        <v>6341</v>
      </c>
      <c r="N393" s="25"/>
      <c r="O393" s="25" t="s">
        <v>721</v>
      </c>
      <c r="S393" s="25" t="s">
        <v>119</v>
      </c>
      <c r="X393" s="25">
        <f t="shared" si="13"/>
        <v>1</v>
      </c>
      <c r="Y393" s="25" t="s">
        <v>2273</v>
      </c>
      <c r="AI393" s="25" t="s">
        <v>2274</v>
      </c>
      <c r="AR393" s="25" t="s">
        <v>2264</v>
      </c>
      <c r="AS393" s="25" t="s">
        <v>1460</v>
      </c>
      <c r="AT393" s="25" t="s">
        <v>1662</v>
      </c>
      <c r="BD393" s="30"/>
      <c r="BE393" s="30"/>
      <c r="CY393" s="25"/>
    </row>
    <row r="394" spans="1:121" x14ac:dyDescent="0.35">
      <c r="A394" s="25" t="s">
        <v>6109</v>
      </c>
      <c r="B394" s="25">
        <f t="shared" si="12"/>
        <v>10</v>
      </c>
      <c r="K394" s="25" t="s">
        <v>2110</v>
      </c>
      <c r="L394" s="25" t="s">
        <v>6341</v>
      </c>
      <c r="N394" s="25"/>
      <c r="O394" s="25" t="s">
        <v>721</v>
      </c>
      <c r="S394" s="25" t="s">
        <v>119</v>
      </c>
      <c r="X394" s="25">
        <f t="shared" si="13"/>
        <v>1</v>
      </c>
      <c r="Y394" s="25" t="s">
        <v>2109</v>
      </c>
      <c r="AI394" s="25" t="s">
        <v>2110</v>
      </c>
      <c r="AR394" s="25" t="s">
        <v>1377</v>
      </c>
      <c r="AS394" s="25" t="s">
        <v>1187</v>
      </c>
      <c r="AT394" s="25" t="s">
        <v>1878</v>
      </c>
      <c r="BD394" s="30"/>
      <c r="BE394" s="30"/>
      <c r="CY394" s="25"/>
    </row>
    <row r="395" spans="1:121" x14ac:dyDescent="0.35">
      <c r="A395" s="25" t="s">
        <v>6109</v>
      </c>
      <c r="B395" s="25">
        <f t="shared" si="12"/>
        <v>10</v>
      </c>
      <c r="K395" s="25" t="s">
        <v>2449</v>
      </c>
      <c r="L395" s="25" t="s">
        <v>6341</v>
      </c>
      <c r="N395" s="25"/>
      <c r="O395" s="25" t="s">
        <v>721</v>
      </c>
      <c r="S395" s="25" t="s">
        <v>119</v>
      </c>
      <c r="X395" s="25">
        <f t="shared" si="13"/>
        <v>1</v>
      </c>
      <c r="Y395" s="25" t="s">
        <v>2448</v>
      </c>
      <c r="AI395" s="25" t="s">
        <v>2449</v>
      </c>
      <c r="AR395" s="25" t="s">
        <v>1185</v>
      </c>
      <c r="AS395" s="25" t="s">
        <v>1334</v>
      </c>
      <c r="AT395" s="25" t="s">
        <v>2450</v>
      </c>
      <c r="BD395" s="30"/>
      <c r="BE395" s="30"/>
      <c r="CY395" s="25"/>
    </row>
    <row r="396" spans="1:121" x14ac:dyDescent="0.35">
      <c r="A396" s="25" t="s">
        <v>6109</v>
      </c>
      <c r="B396" s="25">
        <f t="shared" si="12"/>
        <v>10</v>
      </c>
      <c r="K396" s="25" t="s">
        <v>1740</v>
      </c>
      <c r="L396" s="25" t="s">
        <v>6341</v>
      </c>
      <c r="N396" s="25"/>
      <c r="O396" s="25" t="s">
        <v>721</v>
      </c>
      <c r="S396" s="25" t="s">
        <v>119</v>
      </c>
      <c r="X396" s="25">
        <f t="shared" si="13"/>
        <v>1</v>
      </c>
      <c r="Y396" s="25" t="s">
        <v>1739</v>
      </c>
      <c r="AI396" s="25" t="s">
        <v>1740</v>
      </c>
      <c r="AR396" s="25" t="s">
        <v>1265</v>
      </c>
      <c r="AS396" s="25" t="s">
        <v>1741</v>
      </c>
      <c r="AT396" s="25" t="s">
        <v>1742</v>
      </c>
      <c r="BD396" s="30"/>
      <c r="BE396" s="30"/>
      <c r="CY396" s="25"/>
    </row>
    <row r="397" spans="1:121" x14ac:dyDescent="0.35">
      <c r="A397" s="25" t="s">
        <v>6109</v>
      </c>
      <c r="B397" s="25">
        <f t="shared" si="12"/>
        <v>10</v>
      </c>
      <c r="K397" s="25" t="s">
        <v>1844</v>
      </c>
      <c r="L397" s="25" t="s">
        <v>6341</v>
      </c>
      <c r="N397" s="25"/>
      <c r="O397" s="25" t="s">
        <v>721</v>
      </c>
      <c r="S397" s="25" t="s">
        <v>119</v>
      </c>
      <c r="X397" s="25">
        <f t="shared" si="13"/>
        <v>1</v>
      </c>
      <c r="Y397" s="25" t="s">
        <v>1843</v>
      </c>
      <c r="AI397" s="25" t="s">
        <v>1844</v>
      </c>
      <c r="AR397" s="25" t="s">
        <v>737</v>
      </c>
      <c r="AS397" s="25" t="s">
        <v>1460</v>
      </c>
      <c r="AT397" s="25" t="s">
        <v>1134</v>
      </c>
      <c r="BD397" s="30"/>
      <c r="BE397" s="30"/>
      <c r="CY397" s="25"/>
    </row>
    <row r="398" spans="1:121" x14ac:dyDescent="0.35">
      <c r="A398" s="25" t="s">
        <v>6109</v>
      </c>
      <c r="B398" s="25">
        <f t="shared" si="12"/>
        <v>10</v>
      </c>
      <c r="K398" s="25" t="s">
        <v>2838</v>
      </c>
      <c r="L398" s="25" t="s">
        <v>6341</v>
      </c>
      <c r="N398" s="25"/>
      <c r="O398" s="25" t="s">
        <v>721</v>
      </c>
      <c r="S398" s="25" t="s">
        <v>119</v>
      </c>
      <c r="X398" s="25">
        <f t="shared" si="13"/>
        <v>1</v>
      </c>
      <c r="Y398" s="25" t="s">
        <v>2837</v>
      </c>
      <c r="AI398" s="25" t="s">
        <v>2838</v>
      </c>
      <c r="AR398" s="25" t="s">
        <v>2835</v>
      </c>
      <c r="AS398" s="25" t="s">
        <v>1536</v>
      </c>
      <c r="AT398" s="25" t="s">
        <v>2839</v>
      </c>
      <c r="BD398" s="30"/>
      <c r="BE398" s="30"/>
      <c r="CY398" s="25"/>
    </row>
    <row r="399" spans="1:121" x14ac:dyDescent="0.35">
      <c r="A399" s="29" t="s">
        <v>6109</v>
      </c>
      <c r="B399" s="29">
        <f t="shared" si="12"/>
        <v>9</v>
      </c>
      <c r="C399" s="29"/>
      <c r="D399" s="29"/>
      <c r="E399" s="29"/>
      <c r="F399" s="29"/>
      <c r="G399" s="29"/>
      <c r="H399" s="29"/>
      <c r="I399" s="29"/>
      <c r="J399" s="29"/>
      <c r="K399" s="29" t="s">
        <v>6433</v>
      </c>
      <c r="L399" s="29" t="s">
        <v>6632</v>
      </c>
      <c r="M399" s="29"/>
      <c r="N399" s="29" t="s">
        <v>6341</v>
      </c>
      <c r="O399" s="29" t="s">
        <v>6587</v>
      </c>
      <c r="P399" s="29"/>
      <c r="Q399" s="29"/>
      <c r="R399" s="29" t="s">
        <v>119</v>
      </c>
      <c r="S399" s="29"/>
      <c r="T399" s="29"/>
      <c r="U399" s="29"/>
      <c r="V399" s="29"/>
      <c r="W399" s="29"/>
      <c r="X399" s="29">
        <f t="shared" si="13"/>
        <v>1</v>
      </c>
      <c r="Y399" s="29"/>
      <c r="Z399" s="29"/>
      <c r="AA399" s="29"/>
      <c r="AB399" s="29"/>
      <c r="AC399" s="29"/>
      <c r="AD399" s="29"/>
      <c r="AE399" s="29"/>
      <c r="AF399" s="29"/>
      <c r="AG399" s="29"/>
      <c r="AH399" s="29"/>
      <c r="AI399" s="29"/>
      <c r="AJ399" s="29" t="s">
        <v>6433</v>
      </c>
      <c r="AK399" s="29"/>
      <c r="AL399" s="29"/>
      <c r="AM399" s="29"/>
      <c r="AN399" s="29"/>
      <c r="AO399" s="29"/>
      <c r="AP399" s="29"/>
      <c r="AQ399" s="29" t="s">
        <v>6185</v>
      </c>
      <c r="AR399" s="29"/>
      <c r="AS399" s="29"/>
      <c r="AT399" s="29"/>
      <c r="AU399" s="29" t="s">
        <v>6434</v>
      </c>
      <c r="AV399" s="29"/>
      <c r="AW399" s="29"/>
      <c r="AX399" s="29"/>
      <c r="AY399" s="29"/>
      <c r="AZ399" s="29"/>
      <c r="BA399" s="29"/>
      <c r="BB399" s="29"/>
      <c r="BC399" s="29"/>
      <c r="BD399" s="29"/>
      <c r="BE399" s="29"/>
      <c r="BF399" s="29"/>
      <c r="BG399" s="29"/>
      <c r="BH399" s="29"/>
      <c r="BI399" s="29"/>
      <c r="BJ399" s="29"/>
      <c r="BK399" s="29"/>
      <c r="BL399" s="29"/>
      <c r="BM399" s="29"/>
      <c r="BN399" s="29"/>
      <c r="BO399" s="29"/>
      <c r="BP399" s="29"/>
      <c r="BQ399" s="29"/>
      <c r="BR399" s="29"/>
      <c r="BS399" s="29"/>
      <c r="BT399" s="29"/>
      <c r="BU399" s="29"/>
      <c r="BV399" s="29"/>
      <c r="BW399" s="29"/>
      <c r="BX399" s="29"/>
      <c r="BY399" s="29"/>
      <c r="BZ399" s="29"/>
      <c r="CA399" s="29"/>
      <c r="CB399" s="29"/>
      <c r="CC399" s="29"/>
      <c r="CD399" s="29"/>
      <c r="CE399" s="29"/>
      <c r="CF399" s="29"/>
      <c r="CG399" s="29"/>
      <c r="CH399" s="29"/>
      <c r="CI399" s="29"/>
      <c r="CJ399" s="29"/>
      <c r="CK399" s="29"/>
      <c r="CL399" s="29"/>
      <c r="CM399" s="29"/>
      <c r="CN399" s="29"/>
      <c r="CO399" s="29"/>
      <c r="CP399" s="29"/>
      <c r="CQ399" s="29"/>
      <c r="CR399" s="29"/>
      <c r="CS399" s="29"/>
      <c r="CT399" s="29"/>
      <c r="CU399" s="29"/>
      <c r="CV399" s="29"/>
      <c r="CW399" s="29"/>
      <c r="CX399" s="29"/>
      <c r="CY399" s="29"/>
      <c r="CZ399" s="29"/>
      <c r="DA399" s="29"/>
      <c r="DB399" s="29"/>
      <c r="DC399" s="29"/>
      <c r="DD399" s="29"/>
      <c r="DE399" s="29"/>
      <c r="DF399" s="29"/>
      <c r="DG399" s="29"/>
      <c r="DH399" s="29"/>
      <c r="DI399" s="29"/>
      <c r="DJ399" s="29"/>
      <c r="DK399" s="29"/>
      <c r="DL399" s="29"/>
      <c r="DM399" s="29"/>
      <c r="DN399" s="29"/>
      <c r="DO399" s="29"/>
      <c r="DP399" s="29"/>
      <c r="DQ399" s="29"/>
    </row>
    <row r="400" spans="1:121" x14ac:dyDescent="0.35">
      <c r="A400" s="25" t="s">
        <v>6109</v>
      </c>
      <c r="B400" s="25">
        <f t="shared" si="12"/>
        <v>10</v>
      </c>
      <c r="K400" s="25" t="s">
        <v>2308</v>
      </c>
      <c r="L400" s="25" t="s">
        <v>6341</v>
      </c>
      <c r="N400" s="25"/>
      <c r="O400" s="25" t="s">
        <v>721</v>
      </c>
      <c r="S400" s="25" t="s">
        <v>119</v>
      </c>
      <c r="X400" s="25">
        <f t="shared" si="13"/>
        <v>1</v>
      </c>
      <c r="Y400" s="25" t="s">
        <v>2307</v>
      </c>
      <c r="AI400" s="25" t="s">
        <v>2308</v>
      </c>
      <c r="AR400" s="25" t="s">
        <v>1280</v>
      </c>
      <c r="AS400" s="25" t="s">
        <v>909</v>
      </c>
      <c r="AT400" s="25" t="s">
        <v>1675</v>
      </c>
      <c r="BD400" s="30"/>
      <c r="BE400" s="30"/>
      <c r="CY400" s="25"/>
    </row>
    <row r="401" spans="1:121" x14ac:dyDescent="0.35">
      <c r="A401" s="29" t="s">
        <v>6109</v>
      </c>
      <c r="B401" s="29">
        <f t="shared" si="12"/>
        <v>9</v>
      </c>
      <c r="C401" s="29"/>
      <c r="D401" s="29"/>
      <c r="E401" s="29"/>
      <c r="F401" s="29"/>
      <c r="G401" s="29"/>
      <c r="H401" s="29"/>
      <c r="I401" s="29"/>
      <c r="J401" s="29"/>
      <c r="K401" s="29" t="s">
        <v>6435</v>
      </c>
      <c r="L401" s="29" t="s">
        <v>6633</v>
      </c>
      <c r="M401" s="29"/>
      <c r="N401" s="29" t="s">
        <v>6341</v>
      </c>
      <c r="O401" s="29" t="s">
        <v>6587</v>
      </c>
      <c r="P401" s="29"/>
      <c r="Q401" s="29"/>
      <c r="R401" s="29" t="s">
        <v>119</v>
      </c>
      <c r="S401" s="29"/>
      <c r="T401" s="29"/>
      <c r="U401" s="29"/>
      <c r="V401" s="29"/>
      <c r="W401" s="29"/>
      <c r="X401" s="29">
        <f t="shared" si="13"/>
        <v>1</v>
      </c>
      <c r="Y401" s="29"/>
      <c r="Z401" s="29"/>
      <c r="AA401" s="29"/>
      <c r="AB401" s="29"/>
      <c r="AC401" s="29"/>
      <c r="AD401" s="29"/>
      <c r="AE401" s="29"/>
      <c r="AF401" s="29"/>
      <c r="AG401" s="29"/>
      <c r="AH401" s="29"/>
      <c r="AI401" s="29"/>
      <c r="AJ401" s="29" t="s">
        <v>6435</v>
      </c>
      <c r="AK401" s="29"/>
      <c r="AL401" s="29"/>
      <c r="AM401" s="29"/>
      <c r="AN401" s="29"/>
      <c r="AO401" s="29"/>
      <c r="AP401" s="29"/>
      <c r="AQ401" s="29" t="s">
        <v>6185</v>
      </c>
      <c r="AR401" s="29"/>
      <c r="AS401" s="29"/>
      <c r="AT401" s="29"/>
      <c r="AU401" s="29" t="s">
        <v>6436</v>
      </c>
      <c r="AV401" s="29"/>
      <c r="AW401" s="29"/>
      <c r="AX401" s="29"/>
      <c r="AY401" s="29"/>
      <c r="AZ401" s="29"/>
      <c r="BA401" s="29"/>
      <c r="BB401" s="29"/>
      <c r="BC401" s="29"/>
      <c r="BD401" s="29"/>
      <c r="BE401" s="29"/>
      <c r="BF401" s="29"/>
      <c r="BG401" s="29"/>
      <c r="BH401" s="29"/>
      <c r="BI401" s="29"/>
      <c r="BJ401" s="29"/>
      <c r="BK401" s="29"/>
      <c r="BL401" s="29"/>
      <c r="BM401" s="29"/>
      <c r="BN401" s="29"/>
      <c r="BO401" s="29"/>
      <c r="BP401" s="29"/>
      <c r="BQ401" s="29"/>
      <c r="BR401" s="29"/>
      <c r="BS401" s="29"/>
      <c r="BT401" s="29"/>
      <c r="BU401" s="29"/>
      <c r="BV401" s="29"/>
      <c r="BW401" s="29"/>
      <c r="BX401" s="29"/>
      <c r="BY401" s="29"/>
      <c r="BZ401" s="29"/>
      <c r="CA401" s="29"/>
      <c r="CB401" s="29"/>
      <c r="CC401" s="29"/>
      <c r="CD401" s="29"/>
      <c r="CE401" s="29"/>
      <c r="CF401" s="29"/>
      <c r="CG401" s="29"/>
      <c r="CH401" s="29"/>
      <c r="CI401" s="29"/>
      <c r="CJ401" s="29"/>
      <c r="CK401" s="29"/>
      <c r="CL401" s="29"/>
      <c r="CM401" s="29"/>
      <c r="CN401" s="29"/>
      <c r="CO401" s="29"/>
      <c r="CP401" s="29"/>
      <c r="CQ401" s="29"/>
      <c r="CR401" s="29"/>
      <c r="CS401" s="29"/>
      <c r="CT401" s="29"/>
      <c r="CU401" s="29"/>
      <c r="CV401" s="29"/>
      <c r="CW401" s="29"/>
      <c r="CX401" s="29"/>
      <c r="CY401" s="29"/>
      <c r="CZ401" s="29"/>
      <c r="DA401" s="29"/>
      <c r="DB401" s="29"/>
      <c r="DC401" s="29"/>
      <c r="DD401" s="29"/>
      <c r="DE401" s="29"/>
      <c r="DF401" s="29"/>
      <c r="DG401" s="29"/>
      <c r="DH401" s="29"/>
      <c r="DI401" s="29"/>
      <c r="DJ401" s="29"/>
      <c r="DK401" s="29"/>
      <c r="DL401" s="29"/>
      <c r="DM401" s="29"/>
      <c r="DN401" s="29"/>
      <c r="DO401" s="29"/>
      <c r="DP401" s="29"/>
      <c r="DQ401" s="29"/>
    </row>
    <row r="402" spans="1:121" x14ac:dyDescent="0.35">
      <c r="A402" s="25" t="s">
        <v>6109</v>
      </c>
      <c r="B402" s="25">
        <f t="shared" si="12"/>
        <v>10</v>
      </c>
      <c r="K402" s="25" t="s">
        <v>2632</v>
      </c>
      <c r="L402" s="25" t="s">
        <v>6341</v>
      </c>
      <c r="N402" s="25"/>
      <c r="O402" s="25" t="s">
        <v>721</v>
      </c>
      <c r="S402" s="25" t="s">
        <v>119</v>
      </c>
      <c r="X402" s="25">
        <f t="shared" si="13"/>
        <v>1</v>
      </c>
      <c r="Y402" s="25" t="s">
        <v>2631</v>
      </c>
      <c r="AI402" s="25" t="s">
        <v>2632</v>
      </c>
      <c r="AR402" s="25" t="s">
        <v>1734</v>
      </c>
      <c r="AS402" s="25" t="s">
        <v>719</v>
      </c>
      <c r="AT402" s="25" t="s">
        <v>1188</v>
      </c>
      <c r="BD402" s="30"/>
      <c r="BE402" s="30"/>
      <c r="CY402" s="25"/>
    </row>
    <row r="403" spans="1:121" x14ac:dyDescent="0.35">
      <c r="A403" s="25" t="s">
        <v>6109</v>
      </c>
      <c r="B403" s="25">
        <f t="shared" si="12"/>
        <v>10</v>
      </c>
      <c r="K403" s="25" t="s">
        <v>1992</v>
      </c>
      <c r="L403" s="25" t="s">
        <v>6341</v>
      </c>
      <c r="N403" s="25"/>
      <c r="O403" s="25" t="s">
        <v>721</v>
      </c>
      <c r="S403" s="25" t="s">
        <v>119</v>
      </c>
      <c r="X403" s="25">
        <f t="shared" si="13"/>
        <v>1</v>
      </c>
      <c r="Y403" s="25" t="s">
        <v>1991</v>
      </c>
      <c r="AI403" s="25" t="s">
        <v>1992</v>
      </c>
      <c r="AR403" s="25" t="s">
        <v>1280</v>
      </c>
      <c r="AS403" s="25" t="s">
        <v>1187</v>
      </c>
      <c r="AT403" s="25" t="s">
        <v>1191</v>
      </c>
      <c r="BD403" s="30"/>
      <c r="BE403" s="30"/>
      <c r="CY403" s="25"/>
    </row>
    <row r="404" spans="1:121" x14ac:dyDescent="0.35">
      <c r="A404" s="25" t="s">
        <v>6109</v>
      </c>
      <c r="B404" s="25">
        <f t="shared" si="12"/>
        <v>10</v>
      </c>
      <c r="K404" s="25" t="s">
        <v>2605</v>
      </c>
      <c r="L404" s="25" t="s">
        <v>6341</v>
      </c>
      <c r="N404" s="25"/>
      <c r="O404" s="25" t="s">
        <v>721</v>
      </c>
      <c r="S404" s="25" t="s">
        <v>119</v>
      </c>
      <c r="X404" s="25">
        <f t="shared" si="13"/>
        <v>1</v>
      </c>
      <c r="Y404" s="25" t="s">
        <v>2604</v>
      </c>
      <c r="AI404" s="25" t="s">
        <v>2605</v>
      </c>
      <c r="AR404" s="25" t="s">
        <v>2598</v>
      </c>
      <c r="AS404" s="25" t="s">
        <v>1187</v>
      </c>
      <c r="AT404" s="25" t="s">
        <v>2532</v>
      </c>
      <c r="BD404" s="30"/>
      <c r="BE404" s="30"/>
      <c r="CY404" s="25"/>
    </row>
    <row r="405" spans="1:121" x14ac:dyDescent="0.35">
      <c r="A405" s="25" t="s">
        <v>6109</v>
      </c>
      <c r="B405" s="25">
        <f t="shared" si="12"/>
        <v>10</v>
      </c>
      <c r="K405" s="25" t="s">
        <v>1664</v>
      </c>
      <c r="L405" s="25" t="s">
        <v>6341</v>
      </c>
      <c r="N405" s="25"/>
      <c r="O405" s="25" t="s">
        <v>721</v>
      </c>
      <c r="S405" s="25" t="s">
        <v>119</v>
      </c>
      <c r="X405" s="25">
        <f t="shared" si="13"/>
        <v>1</v>
      </c>
      <c r="Y405" s="25" t="s">
        <v>1663</v>
      </c>
      <c r="AI405" s="25" t="s">
        <v>1664</v>
      </c>
      <c r="AR405" s="25" t="s">
        <v>1280</v>
      </c>
      <c r="AS405" s="25" t="s">
        <v>1334</v>
      </c>
      <c r="AT405" s="25" t="s">
        <v>1271</v>
      </c>
      <c r="BD405" s="30"/>
      <c r="BE405" s="30"/>
      <c r="CY405" s="25"/>
    </row>
    <row r="406" spans="1:121" x14ac:dyDescent="0.35">
      <c r="A406" s="25" t="s">
        <v>6109</v>
      </c>
      <c r="B406" s="25">
        <f t="shared" si="12"/>
        <v>7</v>
      </c>
      <c r="K406" s="25" t="s">
        <v>6126</v>
      </c>
      <c r="L406" s="25" t="s">
        <v>6341</v>
      </c>
      <c r="N406" s="25"/>
      <c r="O406" s="25" t="s">
        <v>6114</v>
      </c>
      <c r="Q406" s="25" t="s">
        <v>119</v>
      </c>
      <c r="T406" s="25" t="s">
        <v>119</v>
      </c>
      <c r="X406" s="25">
        <f t="shared" si="13"/>
        <v>2</v>
      </c>
      <c r="AQ406" s="25" t="s">
        <v>6185</v>
      </c>
      <c r="AS406" s="25"/>
      <c r="BD406" s="30"/>
      <c r="BE406" s="30"/>
      <c r="CY406" s="25"/>
    </row>
    <row r="407" spans="1:121" x14ac:dyDescent="0.35">
      <c r="A407" s="29" t="s">
        <v>6109</v>
      </c>
      <c r="B407" s="29">
        <f t="shared" si="12"/>
        <v>11</v>
      </c>
      <c r="C407" s="29"/>
      <c r="D407" s="29"/>
      <c r="E407" s="29"/>
      <c r="F407" s="29"/>
      <c r="G407" s="29"/>
      <c r="H407" s="29"/>
      <c r="I407" s="29"/>
      <c r="J407" s="29" t="s">
        <v>7030</v>
      </c>
      <c r="K407" s="29" t="s">
        <v>6437</v>
      </c>
      <c r="L407" s="29" t="s">
        <v>6634</v>
      </c>
      <c r="M407" s="29"/>
      <c r="N407" s="29" t="s">
        <v>6341</v>
      </c>
      <c r="O407" s="29" t="s">
        <v>6587</v>
      </c>
      <c r="P407" s="29"/>
      <c r="Q407" s="29"/>
      <c r="R407" s="29" t="s">
        <v>119</v>
      </c>
      <c r="S407" s="29"/>
      <c r="T407" s="29"/>
      <c r="U407" s="29"/>
      <c r="V407" s="29"/>
      <c r="W407" s="29"/>
      <c r="X407" s="29">
        <f t="shared" si="13"/>
        <v>1</v>
      </c>
      <c r="Y407" s="29"/>
      <c r="Z407" s="29"/>
      <c r="AA407" s="29"/>
      <c r="AB407" s="29"/>
      <c r="AC407" s="29"/>
      <c r="AD407" s="29" t="s">
        <v>6946</v>
      </c>
      <c r="AE407" s="29"/>
      <c r="AF407" s="29"/>
      <c r="AG407" s="29"/>
      <c r="AH407" s="29"/>
      <c r="AI407" s="29"/>
      <c r="AJ407" s="29" t="s">
        <v>6437</v>
      </c>
      <c r="AK407" s="29"/>
      <c r="AL407" s="29"/>
      <c r="AM407" s="29"/>
      <c r="AN407" s="29"/>
      <c r="AO407" s="29"/>
      <c r="AP407" s="29"/>
      <c r="AQ407" s="29" t="s">
        <v>6185</v>
      </c>
      <c r="AR407" s="29"/>
      <c r="AS407" s="29"/>
      <c r="AT407" s="29"/>
      <c r="AU407" s="29" t="s">
        <v>6438</v>
      </c>
      <c r="AV407" s="29"/>
      <c r="AW407" s="29"/>
      <c r="AX407" s="29"/>
      <c r="AY407" s="29"/>
      <c r="AZ407" s="29"/>
      <c r="BA407" s="29"/>
      <c r="BB407" s="29"/>
      <c r="BC407" s="29"/>
      <c r="BD407" s="29"/>
      <c r="BE407" s="29"/>
      <c r="BF407" s="29"/>
      <c r="BG407" s="29"/>
      <c r="BH407" s="29"/>
      <c r="BI407" s="29"/>
      <c r="BJ407" s="29"/>
      <c r="BK407" s="29"/>
      <c r="BL407" s="29"/>
      <c r="BM407" s="29"/>
      <c r="BN407" s="29"/>
      <c r="BO407" s="29"/>
      <c r="BP407" s="29"/>
      <c r="BQ407" s="29"/>
      <c r="BR407" s="29"/>
      <c r="BS407" s="29"/>
      <c r="BT407" s="29"/>
      <c r="BU407" s="29"/>
      <c r="BV407" s="29"/>
      <c r="BW407" s="29"/>
      <c r="BX407" s="29"/>
      <c r="BY407" s="29"/>
      <c r="BZ407" s="29"/>
      <c r="CA407" s="29"/>
      <c r="CB407" s="29"/>
      <c r="CC407" s="29"/>
      <c r="CD407" s="29"/>
      <c r="CE407" s="29"/>
      <c r="CF407" s="29"/>
      <c r="CG407" s="29"/>
      <c r="CH407" s="29"/>
      <c r="CI407" s="29"/>
      <c r="CJ407" s="29"/>
      <c r="CK407" s="29"/>
      <c r="CL407" s="29"/>
      <c r="CM407" s="29"/>
      <c r="CN407" s="29"/>
      <c r="CO407" s="29"/>
      <c r="CP407" s="29"/>
      <c r="CQ407" s="29"/>
      <c r="CR407" s="29"/>
      <c r="CS407" s="29"/>
      <c r="CT407" s="29"/>
      <c r="CU407" s="29"/>
      <c r="CV407" s="29"/>
      <c r="CW407" s="29"/>
      <c r="CX407" s="29"/>
      <c r="CY407" s="29"/>
      <c r="CZ407" s="29"/>
      <c r="DA407" s="29"/>
      <c r="DB407" s="29"/>
      <c r="DC407" s="29"/>
      <c r="DD407" s="29"/>
      <c r="DE407" s="29"/>
      <c r="DF407" s="29"/>
      <c r="DG407" s="29"/>
      <c r="DH407" s="29"/>
      <c r="DI407" s="29"/>
      <c r="DJ407" s="29"/>
      <c r="DK407" s="29"/>
      <c r="DL407" s="29"/>
      <c r="DM407" s="29"/>
      <c r="DN407" s="29"/>
      <c r="DO407" s="29"/>
      <c r="DP407" s="29"/>
      <c r="DQ407" s="29"/>
    </row>
    <row r="408" spans="1:121" x14ac:dyDescent="0.35">
      <c r="A408" s="25" t="s">
        <v>6109</v>
      </c>
      <c r="B408" s="25">
        <f t="shared" si="12"/>
        <v>10</v>
      </c>
      <c r="K408" s="25" t="s">
        <v>2970</v>
      </c>
      <c r="L408" s="25" t="s">
        <v>6341</v>
      </c>
      <c r="N408" s="25"/>
      <c r="O408" s="25" t="s">
        <v>721</v>
      </c>
      <c r="S408" s="25" t="s">
        <v>119</v>
      </c>
      <c r="X408" s="25">
        <f t="shared" si="13"/>
        <v>1</v>
      </c>
      <c r="Y408" s="25" t="s">
        <v>2969</v>
      </c>
      <c r="AI408" s="25" t="s">
        <v>2970</v>
      </c>
      <c r="AR408" s="25" t="s">
        <v>1185</v>
      </c>
      <c r="AS408" s="25" t="s">
        <v>1184</v>
      </c>
      <c r="AT408" s="25" t="s">
        <v>1892</v>
      </c>
      <c r="BD408" s="30"/>
      <c r="BE408" s="30"/>
      <c r="CY408" s="25"/>
    </row>
    <row r="409" spans="1:121" x14ac:dyDescent="0.35">
      <c r="A409" s="25" t="s">
        <v>6109</v>
      </c>
      <c r="B409" s="25">
        <f t="shared" si="12"/>
        <v>10</v>
      </c>
      <c r="K409" s="25" t="s">
        <v>2285</v>
      </c>
      <c r="L409" s="25" t="s">
        <v>6341</v>
      </c>
      <c r="N409" s="25"/>
      <c r="O409" s="25" t="s">
        <v>721</v>
      </c>
      <c r="S409" s="25" t="s">
        <v>119</v>
      </c>
      <c r="X409" s="25">
        <f t="shared" si="13"/>
        <v>1</v>
      </c>
      <c r="Y409" s="25" t="s">
        <v>2284</v>
      </c>
      <c r="AI409" s="25" t="s">
        <v>2285</v>
      </c>
      <c r="AR409" s="25" t="s">
        <v>1280</v>
      </c>
      <c r="AS409" s="25" t="s">
        <v>1460</v>
      </c>
      <c r="AT409" s="25" t="s">
        <v>2286</v>
      </c>
      <c r="BD409" s="30"/>
      <c r="BE409" s="30"/>
      <c r="CY409" s="25"/>
    </row>
    <row r="410" spans="1:121" x14ac:dyDescent="0.35">
      <c r="A410" s="25" t="s">
        <v>6109</v>
      </c>
      <c r="B410" s="25">
        <f t="shared" si="12"/>
        <v>10</v>
      </c>
      <c r="K410" s="25" t="s">
        <v>2550</v>
      </c>
      <c r="L410" s="25" t="s">
        <v>6341</v>
      </c>
      <c r="N410" s="25"/>
      <c r="O410" s="25" t="s">
        <v>721</v>
      </c>
      <c r="S410" s="25" t="s">
        <v>119</v>
      </c>
      <c r="X410" s="25">
        <f t="shared" si="13"/>
        <v>1</v>
      </c>
      <c r="Y410" s="25" t="s">
        <v>2549</v>
      </c>
      <c r="AI410" s="25" t="s">
        <v>2550</v>
      </c>
      <c r="AR410" s="25" t="s">
        <v>756</v>
      </c>
      <c r="AS410" s="25" t="s">
        <v>800</v>
      </c>
      <c r="AT410" s="25" t="s">
        <v>2548</v>
      </c>
      <c r="BD410" s="30"/>
      <c r="BE410" s="30"/>
      <c r="CY410" s="25"/>
    </row>
    <row r="411" spans="1:121" x14ac:dyDescent="0.35">
      <c r="A411" s="25" t="s">
        <v>6109</v>
      </c>
      <c r="B411" s="25">
        <f t="shared" si="12"/>
        <v>10</v>
      </c>
      <c r="K411" s="25" t="s">
        <v>2850</v>
      </c>
      <c r="L411" s="25" t="s">
        <v>6341</v>
      </c>
      <c r="N411" s="25"/>
      <c r="O411" s="25" t="s">
        <v>721</v>
      </c>
      <c r="S411" s="25" t="s">
        <v>119</v>
      </c>
      <c r="X411" s="25">
        <f t="shared" si="13"/>
        <v>1</v>
      </c>
      <c r="Y411" s="25" t="s">
        <v>2849</v>
      </c>
      <c r="AI411" s="25" t="s">
        <v>2850</v>
      </c>
      <c r="AR411" s="25" t="s">
        <v>1170</v>
      </c>
      <c r="AS411" s="25" t="s">
        <v>2709</v>
      </c>
      <c r="AT411" s="25" t="s">
        <v>2851</v>
      </c>
      <c r="BD411" s="30"/>
      <c r="BE411" s="30"/>
      <c r="CY411" s="25"/>
    </row>
    <row r="412" spans="1:121" x14ac:dyDescent="0.35">
      <c r="A412" s="25" t="s">
        <v>6109</v>
      </c>
      <c r="B412" s="25">
        <f t="shared" si="12"/>
        <v>10</v>
      </c>
      <c r="K412" s="25" t="s">
        <v>2375</v>
      </c>
      <c r="L412" s="25" t="s">
        <v>6341</v>
      </c>
      <c r="N412" s="25"/>
      <c r="O412" s="25" t="s">
        <v>721</v>
      </c>
      <c r="S412" s="25" t="s">
        <v>119</v>
      </c>
      <c r="X412" s="25">
        <f t="shared" si="13"/>
        <v>1</v>
      </c>
      <c r="Y412" s="25" t="s">
        <v>2374</v>
      </c>
      <c r="AI412" s="25" t="s">
        <v>2375</v>
      </c>
      <c r="AR412" s="25" t="s">
        <v>1381</v>
      </c>
      <c r="AS412" s="25" t="s">
        <v>1334</v>
      </c>
      <c r="AT412" s="25" t="s">
        <v>1689</v>
      </c>
      <c r="BD412" s="30"/>
      <c r="BE412" s="30"/>
      <c r="CY412" s="25"/>
    </row>
    <row r="413" spans="1:121" x14ac:dyDescent="0.35">
      <c r="A413" s="25" t="s">
        <v>6109</v>
      </c>
      <c r="B413" s="25">
        <f t="shared" si="12"/>
        <v>10</v>
      </c>
      <c r="K413" s="25" t="s">
        <v>1771</v>
      </c>
      <c r="L413" s="25" t="s">
        <v>6341</v>
      </c>
      <c r="N413" s="25"/>
      <c r="O413" s="25" t="s">
        <v>721</v>
      </c>
      <c r="S413" s="25" t="s">
        <v>119</v>
      </c>
      <c r="X413" s="25">
        <f t="shared" si="13"/>
        <v>1</v>
      </c>
      <c r="Y413" s="25" t="s">
        <v>1770</v>
      </c>
      <c r="AI413" s="25" t="s">
        <v>1771</v>
      </c>
      <c r="AR413" s="25" t="s">
        <v>1265</v>
      </c>
      <c r="AS413" s="25" t="s">
        <v>1747</v>
      </c>
      <c r="AT413" s="25" t="s">
        <v>1477</v>
      </c>
      <c r="BD413" s="30"/>
      <c r="BE413" s="30"/>
      <c r="CY413" s="25"/>
    </row>
    <row r="414" spans="1:121" x14ac:dyDescent="0.35">
      <c r="A414" s="25" t="s">
        <v>6109</v>
      </c>
      <c r="B414" s="25">
        <f t="shared" si="12"/>
        <v>10</v>
      </c>
      <c r="K414" s="25" t="s">
        <v>1767</v>
      </c>
      <c r="L414" s="25" t="s">
        <v>6341</v>
      </c>
      <c r="N414" s="25"/>
      <c r="O414" s="25" t="s">
        <v>721</v>
      </c>
      <c r="S414" s="25" t="s">
        <v>119</v>
      </c>
      <c r="X414" s="25">
        <f t="shared" si="13"/>
        <v>1</v>
      </c>
      <c r="Y414" s="25" t="s">
        <v>1766</v>
      </c>
      <c r="AI414" s="25" t="s">
        <v>1767</v>
      </c>
      <c r="AR414" s="25" t="s">
        <v>1265</v>
      </c>
      <c r="AS414" s="25" t="s">
        <v>1747</v>
      </c>
      <c r="AT414" s="25" t="s">
        <v>1271</v>
      </c>
      <c r="BD414" s="30"/>
      <c r="BE414" s="30"/>
      <c r="CY414" s="25"/>
    </row>
    <row r="415" spans="1:121" x14ac:dyDescent="0.35">
      <c r="A415" s="25" t="s">
        <v>6109</v>
      </c>
      <c r="B415" s="25">
        <f t="shared" si="12"/>
        <v>24</v>
      </c>
      <c r="K415" s="25" t="s">
        <v>5838</v>
      </c>
      <c r="L415" s="25" t="s">
        <v>6341</v>
      </c>
      <c r="N415" s="25"/>
      <c r="O415" s="25" t="s">
        <v>5777</v>
      </c>
      <c r="W415" s="25" t="s">
        <v>119</v>
      </c>
      <c r="X415" s="25">
        <f t="shared" si="13"/>
        <v>0</v>
      </c>
      <c r="Y415" s="25" t="s">
        <v>5836</v>
      </c>
      <c r="Z415" s="25" t="s">
        <v>669</v>
      </c>
      <c r="AD415" s="25" t="s">
        <v>5839</v>
      </c>
      <c r="AQ415" s="25" t="s">
        <v>6185</v>
      </c>
      <c r="AR415" s="25" t="s">
        <v>1212</v>
      </c>
      <c r="AS415" s="25" t="s">
        <v>956</v>
      </c>
      <c r="AT415" s="25" t="s">
        <v>1271</v>
      </c>
      <c r="AW415" s="25">
        <v>39</v>
      </c>
      <c r="AX415" s="25">
        <v>35</v>
      </c>
      <c r="AY415" s="25" t="s">
        <v>722</v>
      </c>
      <c r="AZ415" s="25" t="s">
        <v>5837</v>
      </c>
      <c r="BA415" s="25" t="s">
        <v>5842</v>
      </c>
      <c r="BB415" s="25" t="s">
        <v>5841</v>
      </c>
      <c r="BC415" s="25" t="s">
        <v>5840</v>
      </c>
      <c r="BD415" s="30"/>
      <c r="BE415" s="30"/>
      <c r="BS415" s="25" t="s">
        <v>6041</v>
      </c>
      <c r="BT415" s="25" t="s">
        <v>6042</v>
      </c>
      <c r="CQ415" s="25" t="s">
        <v>6043</v>
      </c>
      <c r="CR415" s="25" t="s">
        <v>6044</v>
      </c>
      <c r="CY415" s="25">
        <v>659</v>
      </c>
    </row>
    <row r="416" spans="1:121" x14ac:dyDescent="0.35">
      <c r="A416" s="25" t="s">
        <v>6109</v>
      </c>
      <c r="B416" s="25">
        <f t="shared" si="12"/>
        <v>24</v>
      </c>
      <c r="K416" s="25" t="s">
        <v>5990</v>
      </c>
      <c r="L416" s="25" t="s">
        <v>6341</v>
      </c>
      <c r="N416" s="25"/>
      <c r="O416" s="25" t="s">
        <v>5777</v>
      </c>
      <c r="W416" s="25" t="s">
        <v>119</v>
      </c>
      <c r="X416" s="25">
        <f t="shared" si="13"/>
        <v>0</v>
      </c>
      <c r="Y416" s="25" t="s">
        <v>5991</v>
      </c>
      <c r="Z416" s="25" t="s">
        <v>669</v>
      </c>
      <c r="AD416" s="25" t="s">
        <v>719</v>
      </c>
      <c r="AQ416" s="25" t="s">
        <v>6185</v>
      </c>
      <c r="AR416" s="25" t="s">
        <v>1913</v>
      </c>
      <c r="AS416" s="25" t="s">
        <v>719</v>
      </c>
      <c r="AT416" s="25" t="s">
        <v>1191</v>
      </c>
      <c r="AV416" s="25" t="s">
        <v>2281</v>
      </c>
      <c r="AW416" s="25">
        <v>36</v>
      </c>
      <c r="AX416" s="25">
        <v>51</v>
      </c>
      <c r="AY416" s="25" t="s">
        <v>699</v>
      </c>
      <c r="AZ416" s="25" t="s">
        <v>5992</v>
      </c>
      <c r="BA416" s="25" t="s">
        <v>5995</v>
      </c>
      <c r="BB416" s="25" t="s">
        <v>5993</v>
      </c>
      <c r="BC416" s="25" t="s">
        <v>5994</v>
      </c>
      <c r="BD416" s="30"/>
      <c r="BE416" s="30"/>
      <c r="BS416" s="25" t="s">
        <v>6051</v>
      </c>
      <c r="BT416" s="25" t="s">
        <v>6052</v>
      </c>
      <c r="BU416" s="25" t="s">
        <v>6053</v>
      </c>
      <c r="CY416" s="25">
        <v>1407</v>
      </c>
    </row>
    <row r="417" spans="1:121" x14ac:dyDescent="0.35">
      <c r="A417" s="25" t="s">
        <v>6109</v>
      </c>
      <c r="B417" s="25">
        <f t="shared" si="12"/>
        <v>10</v>
      </c>
      <c r="K417" s="25" t="s">
        <v>2081</v>
      </c>
      <c r="L417" s="25" t="s">
        <v>6341</v>
      </c>
      <c r="N417" s="25"/>
      <c r="O417" s="25" t="s">
        <v>721</v>
      </c>
      <c r="S417" s="25" t="s">
        <v>119</v>
      </c>
      <c r="X417" s="25">
        <f t="shared" si="13"/>
        <v>1</v>
      </c>
      <c r="Y417" s="25" t="s">
        <v>2080</v>
      </c>
      <c r="AI417" s="25" t="s">
        <v>2081</v>
      </c>
      <c r="AR417" s="25" t="s">
        <v>2074</v>
      </c>
      <c r="AS417" s="25" t="s">
        <v>956</v>
      </c>
      <c r="AT417" s="25" t="s">
        <v>2082</v>
      </c>
      <c r="BD417" s="30"/>
      <c r="BE417" s="30"/>
      <c r="CY417" s="25"/>
    </row>
    <row r="418" spans="1:121" x14ac:dyDescent="0.35">
      <c r="A418" s="25" t="s">
        <v>6109</v>
      </c>
      <c r="B418" s="25">
        <f t="shared" si="12"/>
        <v>5</v>
      </c>
      <c r="K418" s="25" t="s">
        <v>6838</v>
      </c>
      <c r="L418" s="25" t="s">
        <v>6341</v>
      </c>
      <c r="N418" s="25"/>
      <c r="O418" s="25" t="s">
        <v>6807</v>
      </c>
      <c r="Q418" s="25" t="s">
        <v>119</v>
      </c>
      <c r="X418" s="25">
        <f t="shared" si="13"/>
        <v>1</v>
      </c>
      <c r="AS418" s="25"/>
      <c r="BD418" s="30"/>
      <c r="BE418" s="30"/>
      <c r="CY418" s="25"/>
    </row>
    <row r="419" spans="1:121" s="29" customFormat="1" x14ac:dyDescent="0.35">
      <c r="A419" s="25" t="s">
        <v>6109</v>
      </c>
      <c r="B419" s="25">
        <f t="shared" si="12"/>
        <v>6</v>
      </c>
      <c r="C419" s="25"/>
      <c r="D419" s="25"/>
      <c r="E419" s="25"/>
      <c r="F419" s="25"/>
      <c r="G419" s="25"/>
      <c r="H419" s="25"/>
      <c r="I419" s="25"/>
      <c r="J419" s="25"/>
      <c r="K419" s="25" t="s">
        <v>6127</v>
      </c>
      <c r="L419" s="25" t="s">
        <v>6341</v>
      </c>
      <c r="M419" s="25"/>
      <c r="N419" s="25"/>
      <c r="O419" s="25" t="s">
        <v>6114</v>
      </c>
      <c r="P419" s="25"/>
      <c r="Q419" s="25"/>
      <c r="R419" s="25"/>
      <c r="S419" s="25"/>
      <c r="T419" s="25" t="s">
        <v>119</v>
      </c>
      <c r="U419" s="25"/>
      <c r="V419" s="25"/>
      <c r="W419" s="25"/>
      <c r="X419" s="25">
        <f t="shared" si="13"/>
        <v>1</v>
      </c>
      <c r="Y419" s="25"/>
      <c r="Z419" s="25"/>
      <c r="AA419" s="25"/>
      <c r="AB419" s="25"/>
      <c r="AC419" s="25"/>
      <c r="AD419" s="25"/>
      <c r="AE419" s="25"/>
      <c r="AF419" s="25"/>
      <c r="AG419" s="25"/>
      <c r="AH419" s="25"/>
      <c r="AI419" s="25"/>
      <c r="AJ419" s="25"/>
      <c r="AK419" s="25"/>
      <c r="AL419" s="25"/>
      <c r="AM419" s="25"/>
      <c r="AN419" s="25"/>
      <c r="AO419" s="25"/>
      <c r="AP419" s="25"/>
      <c r="AQ419" s="25" t="s">
        <v>6185</v>
      </c>
      <c r="AR419" s="25"/>
      <c r="AS419" s="25"/>
      <c r="AT419" s="25"/>
      <c r="AU419" s="25"/>
      <c r="AV419" s="25"/>
      <c r="AW419" s="25"/>
      <c r="AX419" s="25"/>
      <c r="AY419" s="25"/>
      <c r="AZ419" s="25"/>
      <c r="BA419" s="25"/>
      <c r="BB419" s="25"/>
      <c r="BC419" s="25"/>
      <c r="BD419" s="30"/>
      <c r="BE419" s="30"/>
      <c r="BF419" s="25"/>
      <c r="BG419" s="25"/>
      <c r="BH419" s="25"/>
      <c r="BI419" s="25"/>
      <c r="BJ419" s="25"/>
      <c r="BK419" s="25"/>
      <c r="BL419" s="25"/>
      <c r="BM419" s="25"/>
      <c r="BN419" s="25"/>
      <c r="BO419" s="25"/>
      <c r="BP419" s="25"/>
      <c r="BQ419" s="25"/>
      <c r="BR419" s="25"/>
      <c r="BS419" s="25"/>
      <c r="BT419" s="25"/>
      <c r="BU419" s="25"/>
      <c r="BV419" s="25"/>
      <c r="BW419" s="25"/>
      <c r="BX419" s="25"/>
      <c r="BY419" s="25"/>
      <c r="BZ419" s="25"/>
      <c r="CA419" s="25"/>
      <c r="CB419" s="25"/>
      <c r="CC419" s="25"/>
      <c r="CD419" s="25"/>
      <c r="CE419" s="25"/>
      <c r="CF419" s="25"/>
      <c r="CG419" s="25"/>
      <c r="CH419" s="25"/>
      <c r="CI419" s="25"/>
      <c r="CJ419" s="25"/>
      <c r="CK419" s="25"/>
      <c r="CL419" s="25"/>
      <c r="CM419" s="25"/>
      <c r="CN419" s="25"/>
      <c r="CO419" s="25"/>
      <c r="CP419" s="25"/>
      <c r="CQ419" s="25"/>
      <c r="CR419" s="25"/>
      <c r="CS419" s="25"/>
      <c r="CT419" s="25"/>
      <c r="CU419" s="25"/>
      <c r="CV419" s="25"/>
      <c r="CW419" s="25"/>
      <c r="CX419" s="25"/>
      <c r="CY419" s="25"/>
      <c r="CZ419" s="25"/>
      <c r="DA419" s="25"/>
      <c r="DB419" s="25"/>
      <c r="DC419" s="25"/>
      <c r="DD419" s="25"/>
      <c r="DE419" s="25"/>
      <c r="DF419" s="25"/>
      <c r="DG419" s="25"/>
      <c r="DH419" s="25"/>
      <c r="DI419" s="25"/>
      <c r="DJ419" s="25"/>
      <c r="DK419" s="25"/>
      <c r="DL419" s="25"/>
      <c r="DM419" s="25"/>
      <c r="DN419" s="25"/>
      <c r="DO419" s="25"/>
      <c r="DP419" s="25"/>
      <c r="DQ419" s="25"/>
    </row>
    <row r="420" spans="1:121" x14ac:dyDescent="0.35">
      <c r="A420" s="25" t="s">
        <v>6109</v>
      </c>
      <c r="B420" s="25">
        <f t="shared" si="12"/>
        <v>10</v>
      </c>
      <c r="K420" s="25" t="s">
        <v>1928</v>
      </c>
      <c r="L420" s="25" t="s">
        <v>6341</v>
      </c>
      <c r="N420" s="25"/>
      <c r="O420" s="25" t="s">
        <v>721</v>
      </c>
      <c r="S420" s="25" t="s">
        <v>119</v>
      </c>
      <c r="X420" s="25">
        <f t="shared" si="13"/>
        <v>1</v>
      </c>
      <c r="Y420" s="25" t="s">
        <v>1927</v>
      </c>
      <c r="AI420" s="25" t="s">
        <v>1928</v>
      </c>
      <c r="AR420" s="25" t="s">
        <v>737</v>
      </c>
      <c r="AS420" s="25" t="s">
        <v>1929</v>
      </c>
      <c r="AT420" s="25" t="s">
        <v>1188</v>
      </c>
      <c r="BD420" s="30"/>
      <c r="BE420" s="30"/>
      <c r="CY420" s="25"/>
    </row>
    <row r="421" spans="1:121" x14ac:dyDescent="0.35">
      <c r="A421" s="25" t="s">
        <v>6109</v>
      </c>
      <c r="B421" s="25">
        <f t="shared" si="12"/>
        <v>10</v>
      </c>
      <c r="K421" s="25" t="s">
        <v>2294</v>
      </c>
      <c r="L421" s="25" t="s">
        <v>6341</v>
      </c>
      <c r="N421" s="25"/>
      <c r="O421" s="25" t="s">
        <v>721</v>
      </c>
      <c r="S421" s="25" t="s">
        <v>119</v>
      </c>
      <c r="X421" s="25">
        <f t="shared" si="13"/>
        <v>1</v>
      </c>
      <c r="Y421" s="25" t="s">
        <v>2292</v>
      </c>
      <c r="AI421" s="25" t="s">
        <v>2294</v>
      </c>
      <c r="AR421" s="25" t="s">
        <v>2293</v>
      </c>
      <c r="AS421" s="25" t="s">
        <v>1334</v>
      </c>
      <c r="AT421" s="25" t="s">
        <v>1362</v>
      </c>
      <c r="BD421" s="30"/>
      <c r="BE421" s="30"/>
      <c r="CY421" s="25"/>
    </row>
    <row r="422" spans="1:121" x14ac:dyDescent="0.35">
      <c r="A422" s="25" t="s">
        <v>6109</v>
      </c>
      <c r="B422" s="25">
        <f t="shared" si="12"/>
        <v>10</v>
      </c>
      <c r="K422" s="25" t="s">
        <v>2310</v>
      </c>
      <c r="L422" s="25" t="s">
        <v>6341</v>
      </c>
      <c r="N422" s="25"/>
      <c r="O422" s="25" t="s">
        <v>721</v>
      </c>
      <c r="S422" s="25" t="s">
        <v>119</v>
      </c>
      <c r="X422" s="25">
        <f t="shared" si="13"/>
        <v>1</v>
      </c>
      <c r="Y422" s="25" t="s">
        <v>2309</v>
      </c>
      <c r="AI422" s="25" t="s">
        <v>2310</v>
      </c>
      <c r="AR422" s="25" t="s">
        <v>983</v>
      </c>
      <c r="AS422" s="25" t="s">
        <v>909</v>
      </c>
      <c r="AT422" s="25" t="s">
        <v>1271</v>
      </c>
      <c r="BD422" s="30"/>
      <c r="BE422" s="30"/>
      <c r="CY422" s="25"/>
    </row>
    <row r="423" spans="1:121" x14ac:dyDescent="0.35">
      <c r="A423" s="25" t="s">
        <v>6109</v>
      </c>
      <c r="B423" s="25">
        <f t="shared" si="12"/>
        <v>4</v>
      </c>
      <c r="K423" s="25" t="s">
        <v>1297</v>
      </c>
      <c r="L423" s="25" t="s">
        <v>6341</v>
      </c>
      <c r="N423" s="25"/>
      <c r="X423" s="25">
        <f t="shared" si="13"/>
        <v>0</v>
      </c>
      <c r="AQ423" s="25" t="s">
        <v>6185</v>
      </c>
      <c r="AS423" s="25"/>
      <c r="BD423" s="30"/>
      <c r="BE423" s="30"/>
      <c r="CY423" s="25"/>
    </row>
    <row r="424" spans="1:121" x14ac:dyDescent="0.35">
      <c r="A424" s="25" t="s">
        <v>6109</v>
      </c>
      <c r="B424" s="25">
        <f t="shared" si="12"/>
        <v>10</v>
      </c>
      <c r="K424" s="25" t="s">
        <v>2464</v>
      </c>
      <c r="L424" s="25" t="s">
        <v>6341</v>
      </c>
      <c r="N424" s="25"/>
      <c r="O424" s="25" t="s">
        <v>721</v>
      </c>
      <c r="S424" s="25" t="s">
        <v>119</v>
      </c>
      <c r="X424" s="25">
        <f t="shared" si="13"/>
        <v>1</v>
      </c>
      <c r="Y424" s="25" t="s">
        <v>2463</v>
      </c>
      <c r="AI424" s="25" t="s">
        <v>2464</v>
      </c>
      <c r="AR424" s="25" t="s">
        <v>1185</v>
      </c>
      <c r="AS424" s="25" t="s">
        <v>1334</v>
      </c>
      <c r="AT424" s="25" t="s">
        <v>2465</v>
      </c>
      <c r="BD424" s="30"/>
      <c r="BE424" s="30"/>
      <c r="CY424" s="25"/>
    </row>
    <row r="425" spans="1:121" x14ac:dyDescent="0.35">
      <c r="A425" s="25" t="s">
        <v>6109</v>
      </c>
      <c r="B425" s="25">
        <f t="shared" si="12"/>
        <v>10</v>
      </c>
      <c r="K425" s="25" t="s">
        <v>2585</v>
      </c>
      <c r="L425" s="25" t="s">
        <v>6341</v>
      </c>
      <c r="N425" s="25"/>
      <c r="O425" s="25" t="s">
        <v>721</v>
      </c>
      <c r="S425" s="25" t="s">
        <v>119</v>
      </c>
      <c r="X425" s="25">
        <f t="shared" si="13"/>
        <v>1</v>
      </c>
      <c r="Y425" s="25" t="s">
        <v>2584</v>
      </c>
      <c r="AI425" s="25" t="s">
        <v>2585</v>
      </c>
      <c r="AR425" s="25" t="s">
        <v>2580</v>
      </c>
      <c r="AS425" s="25" t="s">
        <v>2586</v>
      </c>
      <c r="AT425" s="25" t="s">
        <v>2459</v>
      </c>
      <c r="BD425" s="30"/>
      <c r="BE425" s="30"/>
      <c r="CY425" s="25"/>
    </row>
    <row r="426" spans="1:121" x14ac:dyDescent="0.35">
      <c r="A426" s="25" t="s">
        <v>6109</v>
      </c>
      <c r="B426" s="25">
        <f t="shared" si="12"/>
        <v>10</v>
      </c>
      <c r="K426" s="25" t="s">
        <v>2774</v>
      </c>
      <c r="L426" s="25" t="s">
        <v>6341</v>
      </c>
      <c r="N426" s="25"/>
      <c r="O426" s="25" t="s">
        <v>721</v>
      </c>
      <c r="S426" s="25" t="s">
        <v>119</v>
      </c>
      <c r="X426" s="25">
        <f t="shared" si="13"/>
        <v>1</v>
      </c>
      <c r="Y426" s="25" t="s">
        <v>2773</v>
      </c>
      <c r="AI426" s="25" t="s">
        <v>2774</v>
      </c>
      <c r="AR426" s="25" t="s">
        <v>1416</v>
      </c>
      <c r="AS426" s="25" t="s">
        <v>719</v>
      </c>
      <c r="AT426" s="25" t="s">
        <v>2492</v>
      </c>
      <c r="BD426" s="30"/>
      <c r="BE426" s="30"/>
      <c r="CY426" s="25"/>
    </row>
    <row r="427" spans="1:121" x14ac:dyDescent="0.35">
      <c r="A427" s="25" t="s">
        <v>6109</v>
      </c>
      <c r="B427" s="25">
        <f t="shared" si="12"/>
        <v>49</v>
      </c>
      <c r="K427" s="25" t="s">
        <v>564</v>
      </c>
      <c r="L427" s="25" t="s">
        <v>6341</v>
      </c>
      <c r="N427" s="25"/>
      <c r="O427" s="25" t="s">
        <v>5777</v>
      </c>
      <c r="V427" s="25" t="s">
        <v>119</v>
      </c>
      <c r="W427" s="25" t="s">
        <v>119</v>
      </c>
      <c r="X427" s="25">
        <f t="shared" si="13"/>
        <v>1</v>
      </c>
      <c r="Y427" s="25" t="s">
        <v>563</v>
      </c>
      <c r="Z427" s="25" t="s">
        <v>1298</v>
      </c>
      <c r="AB427" s="25" t="s">
        <v>7055</v>
      </c>
      <c r="AC427" s="25" t="s">
        <v>1299</v>
      </c>
      <c r="AD427" s="25" t="s">
        <v>1130</v>
      </c>
      <c r="AI427" s="25" t="s">
        <v>1303</v>
      </c>
      <c r="AQ427" s="25" t="s">
        <v>6185</v>
      </c>
      <c r="AR427" s="25" t="s">
        <v>1302</v>
      </c>
      <c r="AS427" s="25" t="s">
        <v>1195</v>
      </c>
      <c r="AT427" s="25" t="s">
        <v>1304</v>
      </c>
      <c r="AV427" s="25" t="s">
        <v>5812</v>
      </c>
      <c r="AW427" s="25">
        <v>12</v>
      </c>
      <c r="AX427" s="25">
        <v>51</v>
      </c>
      <c r="AY427" s="25" t="s">
        <v>5802</v>
      </c>
      <c r="AZ427" s="25" t="s">
        <v>1300</v>
      </c>
      <c r="BA427" s="25" t="s">
        <v>5900</v>
      </c>
      <c r="BB427" s="25" t="s">
        <v>1305</v>
      </c>
      <c r="BC427" s="25" t="s">
        <v>658</v>
      </c>
      <c r="BD427" s="30"/>
      <c r="BE427" s="30"/>
      <c r="BH427" s="25" t="s">
        <v>1306</v>
      </c>
      <c r="BI427" s="25" t="s">
        <v>1309</v>
      </c>
      <c r="BN427" s="25" t="s">
        <v>564</v>
      </c>
      <c r="BS427" s="25" t="s">
        <v>159</v>
      </c>
      <c r="BT427" s="25" t="s">
        <v>565</v>
      </c>
      <c r="BU427" s="25" t="s">
        <v>1310</v>
      </c>
      <c r="BY427" s="25" t="s">
        <v>566</v>
      </c>
      <c r="BZ427" s="25" t="s">
        <v>567</v>
      </c>
      <c r="CA427" s="25" t="s">
        <v>1311</v>
      </c>
      <c r="CB427" s="25" t="s">
        <v>1312</v>
      </c>
      <c r="CC427" s="25" t="s">
        <v>1313</v>
      </c>
      <c r="CJ427" s="25" t="s">
        <v>1315</v>
      </c>
      <c r="CM427" s="25" t="s">
        <v>1307</v>
      </c>
      <c r="CN427" s="25" t="s">
        <v>119</v>
      </c>
      <c r="CO427" s="25" t="s">
        <v>3101</v>
      </c>
      <c r="CQ427" s="25" t="s">
        <v>159</v>
      </c>
      <c r="CR427" s="25" t="s">
        <v>565</v>
      </c>
      <c r="CS427" s="25" t="s">
        <v>1308</v>
      </c>
      <c r="CT427" s="25" t="s">
        <v>4203</v>
      </c>
      <c r="CU427" s="25" t="s">
        <v>3949</v>
      </c>
      <c r="CV427" s="25" t="s">
        <v>3179</v>
      </c>
      <c r="CW427" s="25" t="s">
        <v>3502</v>
      </c>
      <c r="CY427" s="25">
        <v>540</v>
      </c>
      <c r="DD427" s="25" t="s">
        <v>1301</v>
      </c>
      <c r="DQ427" s="25" t="s">
        <v>1314</v>
      </c>
    </row>
    <row r="428" spans="1:121" x14ac:dyDescent="0.35">
      <c r="A428" s="29" t="s">
        <v>6109</v>
      </c>
      <c r="B428" s="29">
        <f t="shared" si="12"/>
        <v>9</v>
      </c>
      <c r="C428" s="29"/>
      <c r="D428" s="29"/>
      <c r="E428" s="29"/>
      <c r="F428" s="29"/>
      <c r="G428" s="29"/>
      <c r="H428" s="29"/>
      <c r="I428" s="29"/>
      <c r="J428" s="29"/>
      <c r="K428" s="29" t="s">
        <v>6439</v>
      </c>
      <c r="L428" s="29" t="s">
        <v>6635</v>
      </c>
      <c r="M428" s="29"/>
      <c r="N428" s="29" t="s">
        <v>6341</v>
      </c>
      <c r="O428" s="29" t="s">
        <v>6587</v>
      </c>
      <c r="P428" s="29"/>
      <c r="Q428" s="29"/>
      <c r="R428" s="29" t="s">
        <v>119</v>
      </c>
      <c r="S428" s="29"/>
      <c r="T428" s="29"/>
      <c r="U428" s="29"/>
      <c r="V428" s="29"/>
      <c r="W428" s="29"/>
      <c r="X428" s="29">
        <f t="shared" si="13"/>
        <v>1</v>
      </c>
      <c r="Y428" s="29"/>
      <c r="Z428" s="29"/>
      <c r="AA428" s="29"/>
      <c r="AB428" s="29"/>
      <c r="AC428" s="29"/>
      <c r="AD428" s="29"/>
      <c r="AE428" s="29"/>
      <c r="AF428" s="29"/>
      <c r="AG428" s="29"/>
      <c r="AH428" s="29"/>
      <c r="AI428" s="29"/>
      <c r="AJ428" s="29" t="s">
        <v>6439</v>
      </c>
      <c r="AK428" s="29"/>
      <c r="AL428" s="29"/>
      <c r="AM428" s="29"/>
      <c r="AN428" s="29"/>
      <c r="AO428" s="29"/>
      <c r="AP428" s="29"/>
      <c r="AQ428" s="29" t="s">
        <v>6185</v>
      </c>
      <c r="AR428" s="29"/>
      <c r="AS428" s="29"/>
      <c r="AT428" s="29"/>
      <c r="AU428" s="29" t="s">
        <v>6440</v>
      </c>
      <c r="AV428" s="29"/>
      <c r="AW428" s="29"/>
      <c r="AX428" s="29"/>
      <c r="AY428" s="29"/>
      <c r="AZ428" s="29"/>
      <c r="BA428" s="29"/>
      <c r="BB428" s="29"/>
      <c r="BC428" s="29"/>
      <c r="BD428" s="29"/>
      <c r="BE428" s="29"/>
      <c r="BF428" s="29"/>
      <c r="BG428" s="29"/>
      <c r="BH428" s="29"/>
      <c r="BI428" s="29"/>
      <c r="BJ428" s="29"/>
      <c r="BK428" s="29"/>
      <c r="BL428" s="29"/>
      <c r="BM428" s="29"/>
      <c r="BN428" s="29"/>
      <c r="BO428" s="29"/>
      <c r="BP428" s="29"/>
      <c r="BQ428" s="29"/>
      <c r="BR428" s="29"/>
      <c r="BS428" s="29"/>
      <c r="BT428" s="29"/>
      <c r="BU428" s="29"/>
      <c r="BV428" s="29"/>
      <c r="BW428" s="29"/>
      <c r="BX428" s="29"/>
      <c r="BY428" s="29"/>
      <c r="BZ428" s="29"/>
      <c r="CA428" s="29"/>
      <c r="CB428" s="29"/>
      <c r="CC428" s="29"/>
      <c r="CD428" s="29"/>
      <c r="CE428" s="29"/>
      <c r="CF428" s="29"/>
      <c r="CG428" s="29"/>
      <c r="CH428" s="29"/>
      <c r="CI428" s="29"/>
      <c r="CJ428" s="29"/>
      <c r="CK428" s="29"/>
      <c r="CL428" s="29"/>
      <c r="CM428" s="29"/>
      <c r="CN428" s="29"/>
      <c r="CO428" s="29"/>
      <c r="CP428" s="29"/>
      <c r="CQ428" s="29"/>
      <c r="CR428" s="29"/>
      <c r="CS428" s="29"/>
      <c r="CT428" s="29"/>
      <c r="CU428" s="29"/>
      <c r="CV428" s="29"/>
      <c r="CW428" s="29"/>
      <c r="CX428" s="29"/>
      <c r="CY428" s="29"/>
      <c r="CZ428" s="29"/>
      <c r="DA428" s="29"/>
      <c r="DB428" s="29"/>
      <c r="DC428" s="29"/>
      <c r="DD428" s="29"/>
      <c r="DE428" s="29"/>
      <c r="DF428" s="29"/>
      <c r="DG428" s="29"/>
      <c r="DH428" s="29"/>
      <c r="DI428" s="29"/>
      <c r="DJ428" s="29"/>
      <c r="DK428" s="29"/>
      <c r="DL428" s="29"/>
      <c r="DM428" s="29"/>
      <c r="DN428" s="29"/>
      <c r="DO428" s="29"/>
      <c r="DP428" s="29"/>
      <c r="DQ428" s="29"/>
    </row>
    <row r="429" spans="1:121" x14ac:dyDescent="0.35">
      <c r="A429" s="25" t="s">
        <v>6109</v>
      </c>
      <c r="B429" s="25">
        <f t="shared" si="12"/>
        <v>10</v>
      </c>
      <c r="K429" s="25" t="s">
        <v>2341</v>
      </c>
      <c r="L429" s="25" t="s">
        <v>6341</v>
      </c>
      <c r="N429" s="25"/>
      <c r="O429" s="25" t="s">
        <v>721</v>
      </c>
      <c r="S429" s="25" t="s">
        <v>119</v>
      </c>
      <c r="X429" s="25">
        <f t="shared" si="13"/>
        <v>1</v>
      </c>
      <c r="Y429" s="25" t="s">
        <v>2340</v>
      </c>
      <c r="AI429" s="25" t="s">
        <v>2341</v>
      </c>
      <c r="AR429" s="25" t="s">
        <v>1185</v>
      </c>
      <c r="AS429" s="25" t="s">
        <v>1184</v>
      </c>
      <c r="AT429" s="25" t="s">
        <v>1748</v>
      </c>
      <c r="BD429" s="30"/>
      <c r="BE429" s="30"/>
      <c r="CY429" s="25"/>
    </row>
    <row r="430" spans="1:121" x14ac:dyDescent="0.35">
      <c r="A430" s="25" t="s">
        <v>6109</v>
      </c>
      <c r="B430" s="25">
        <f t="shared" si="12"/>
        <v>10</v>
      </c>
      <c r="K430" s="25" t="s">
        <v>2798</v>
      </c>
      <c r="L430" s="25" t="s">
        <v>6341</v>
      </c>
      <c r="N430" s="25"/>
      <c r="O430" s="25" t="s">
        <v>721</v>
      </c>
      <c r="S430" s="25" t="s">
        <v>119</v>
      </c>
      <c r="X430" s="25">
        <f t="shared" si="13"/>
        <v>1</v>
      </c>
      <c r="Y430" s="25" t="s">
        <v>2797</v>
      </c>
      <c r="AI430" s="25" t="s">
        <v>2798</v>
      </c>
      <c r="AR430" s="25" t="s">
        <v>1150</v>
      </c>
      <c r="AS430" s="25" t="s">
        <v>1537</v>
      </c>
      <c r="AT430" s="25" t="s">
        <v>1477</v>
      </c>
      <c r="BD430" s="30"/>
      <c r="BE430" s="30"/>
      <c r="CY430" s="25"/>
    </row>
    <row r="431" spans="1:121" x14ac:dyDescent="0.35">
      <c r="A431" s="25" t="s">
        <v>6109</v>
      </c>
      <c r="B431" s="25">
        <f t="shared" si="12"/>
        <v>10</v>
      </c>
      <c r="K431" s="25" t="s">
        <v>2815</v>
      </c>
      <c r="L431" s="25" t="s">
        <v>6341</v>
      </c>
      <c r="N431" s="25"/>
      <c r="O431" s="25" t="s">
        <v>721</v>
      </c>
      <c r="S431" s="25" t="s">
        <v>119</v>
      </c>
      <c r="X431" s="25">
        <f t="shared" si="13"/>
        <v>1</v>
      </c>
      <c r="Y431" s="25" t="s">
        <v>2814</v>
      </c>
      <c r="AI431" s="25" t="s">
        <v>2815</v>
      </c>
      <c r="AR431" s="25" t="s">
        <v>2621</v>
      </c>
      <c r="AS431" s="25" t="s">
        <v>1187</v>
      </c>
      <c r="AT431" s="25" t="s">
        <v>1183</v>
      </c>
      <c r="BD431" s="30"/>
      <c r="BE431" s="30"/>
      <c r="CY431" s="25"/>
    </row>
    <row r="432" spans="1:121" x14ac:dyDescent="0.35">
      <c r="A432" s="25" t="s">
        <v>6109</v>
      </c>
      <c r="B432" s="25">
        <f t="shared" si="12"/>
        <v>10</v>
      </c>
      <c r="K432" s="25" t="s">
        <v>2820</v>
      </c>
      <c r="L432" s="25" t="s">
        <v>6341</v>
      </c>
      <c r="N432" s="25"/>
      <c r="O432" s="25" t="s">
        <v>721</v>
      </c>
      <c r="S432" s="25" t="s">
        <v>119</v>
      </c>
      <c r="X432" s="25">
        <f t="shared" si="13"/>
        <v>1</v>
      </c>
      <c r="Y432" s="25" t="s">
        <v>2819</v>
      </c>
      <c r="AI432" s="25" t="s">
        <v>2820</v>
      </c>
      <c r="AR432" s="25" t="s">
        <v>1007</v>
      </c>
      <c r="AS432" s="25" t="s">
        <v>1184</v>
      </c>
      <c r="AT432" s="25" t="s">
        <v>1191</v>
      </c>
      <c r="BD432" s="30"/>
      <c r="BE432" s="30"/>
      <c r="CY432" s="25"/>
    </row>
    <row r="433" spans="1:121" x14ac:dyDescent="0.35">
      <c r="A433" s="25" t="s">
        <v>6109</v>
      </c>
      <c r="B433" s="25">
        <f t="shared" si="12"/>
        <v>10</v>
      </c>
      <c r="K433" s="25" t="s">
        <v>2269</v>
      </c>
      <c r="L433" s="25" t="s">
        <v>6341</v>
      </c>
      <c r="N433" s="25"/>
      <c r="O433" s="25" t="s">
        <v>721</v>
      </c>
      <c r="S433" s="25" t="s">
        <v>119</v>
      </c>
      <c r="X433" s="25">
        <f t="shared" si="13"/>
        <v>1</v>
      </c>
      <c r="Y433" s="25" t="s">
        <v>2268</v>
      </c>
      <c r="AI433" s="25" t="s">
        <v>2269</v>
      </c>
      <c r="AR433" s="25" t="s">
        <v>2264</v>
      </c>
      <c r="AS433" s="25" t="s">
        <v>1460</v>
      </c>
      <c r="AT433" s="25" t="s">
        <v>1134</v>
      </c>
      <c r="BD433" s="30"/>
      <c r="BE433" s="30"/>
      <c r="CY433" s="25"/>
    </row>
    <row r="434" spans="1:121" x14ac:dyDescent="0.35">
      <c r="A434" s="25" t="s">
        <v>6109</v>
      </c>
      <c r="B434" s="25">
        <f t="shared" si="12"/>
        <v>5</v>
      </c>
      <c r="K434" s="25" t="s">
        <v>6839</v>
      </c>
      <c r="L434" s="25" t="s">
        <v>6341</v>
      </c>
      <c r="N434" s="25"/>
      <c r="O434" s="25" t="s">
        <v>6807</v>
      </c>
      <c r="Q434" s="25" t="s">
        <v>119</v>
      </c>
      <c r="X434" s="25">
        <f t="shared" si="13"/>
        <v>1</v>
      </c>
      <c r="AS434" s="25"/>
      <c r="BD434" s="30"/>
      <c r="BE434" s="30"/>
      <c r="CY434" s="25"/>
    </row>
    <row r="435" spans="1:121" x14ac:dyDescent="0.35">
      <c r="A435" s="25" t="s">
        <v>6109</v>
      </c>
      <c r="B435" s="25">
        <f t="shared" si="12"/>
        <v>5</v>
      </c>
      <c r="K435" s="25" t="s">
        <v>6840</v>
      </c>
      <c r="L435" s="25" t="s">
        <v>6341</v>
      </c>
      <c r="N435" s="25"/>
      <c r="O435" s="25" t="s">
        <v>6807</v>
      </c>
      <c r="Q435" s="25" t="s">
        <v>119</v>
      </c>
      <c r="X435" s="25">
        <f t="shared" si="13"/>
        <v>1</v>
      </c>
      <c r="AS435" s="25"/>
      <c r="BD435" s="30"/>
      <c r="BE435" s="30"/>
      <c r="CY435" s="25"/>
    </row>
    <row r="436" spans="1:121" x14ac:dyDescent="0.35">
      <c r="A436" s="29" t="s">
        <v>6109</v>
      </c>
      <c r="B436" s="29">
        <f t="shared" si="12"/>
        <v>17</v>
      </c>
      <c r="C436" s="29"/>
      <c r="D436" s="29"/>
      <c r="E436" s="29"/>
      <c r="F436" s="29"/>
      <c r="G436" s="29"/>
      <c r="H436" s="29"/>
      <c r="I436" s="29"/>
      <c r="J436" s="29"/>
      <c r="K436" s="29" t="s">
        <v>1316</v>
      </c>
      <c r="L436" s="29" t="s">
        <v>6636</v>
      </c>
      <c r="M436" s="29"/>
      <c r="N436" s="29"/>
      <c r="O436" s="29" t="s">
        <v>721</v>
      </c>
      <c r="P436" s="29"/>
      <c r="Q436" s="29"/>
      <c r="R436" s="29" t="s">
        <v>119</v>
      </c>
      <c r="S436" s="29" t="s">
        <v>119</v>
      </c>
      <c r="T436" s="29"/>
      <c r="U436" s="29"/>
      <c r="V436" s="29"/>
      <c r="W436" s="29"/>
      <c r="X436" s="29">
        <f t="shared" si="13"/>
        <v>2</v>
      </c>
      <c r="Y436" s="29" t="s">
        <v>1317</v>
      </c>
      <c r="Z436" s="29" t="s">
        <v>1318</v>
      </c>
      <c r="AA436" s="29"/>
      <c r="AB436" s="29" t="s">
        <v>2189</v>
      </c>
      <c r="AC436" s="29"/>
      <c r="AD436" s="29"/>
      <c r="AE436" s="29"/>
      <c r="AF436" s="29"/>
      <c r="AG436" s="29"/>
      <c r="AH436" s="29"/>
      <c r="AI436" s="29" t="s">
        <v>1316</v>
      </c>
      <c r="AJ436" s="29" t="s">
        <v>6441</v>
      </c>
      <c r="AK436" s="29"/>
      <c r="AL436" s="29"/>
      <c r="AM436" s="29"/>
      <c r="AN436" s="29"/>
      <c r="AO436" s="29"/>
      <c r="AP436" s="29"/>
      <c r="AQ436" s="29" t="s">
        <v>6185</v>
      </c>
      <c r="AR436" s="29" t="s">
        <v>1170</v>
      </c>
      <c r="AS436" s="29" t="s">
        <v>2187</v>
      </c>
      <c r="AT436" s="29" t="s">
        <v>2188</v>
      </c>
      <c r="AU436" s="29" t="s">
        <v>2281</v>
      </c>
      <c r="AV436" s="29"/>
      <c r="AW436" s="29"/>
      <c r="AX436" s="29"/>
      <c r="AY436" s="29"/>
      <c r="AZ436" s="29"/>
      <c r="BA436" s="29"/>
      <c r="BB436" s="29"/>
      <c r="BC436" s="29"/>
      <c r="BD436" s="29"/>
      <c r="BE436" s="29"/>
      <c r="BF436" s="29"/>
      <c r="BG436" s="29"/>
      <c r="BH436" s="29"/>
      <c r="BI436" s="29" t="s">
        <v>1319</v>
      </c>
      <c r="BJ436" s="29"/>
      <c r="BK436" s="29"/>
      <c r="BL436" s="29"/>
      <c r="BM436" s="29"/>
      <c r="BN436" s="29"/>
      <c r="BO436" s="29"/>
      <c r="BP436" s="29"/>
      <c r="BQ436" s="29"/>
      <c r="BR436" s="29"/>
      <c r="BS436" s="29"/>
      <c r="BT436" s="29"/>
      <c r="BU436" s="29"/>
      <c r="BV436" s="29"/>
      <c r="BW436" s="29"/>
      <c r="BX436" s="29"/>
      <c r="BY436" s="29"/>
      <c r="BZ436" s="29"/>
      <c r="CA436" s="29"/>
      <c r="CB436" s="29"/>
      <c r="CC436" s="29"/>
      <c r="CD436" s="29"/>
      <c r="CE436" s="29"/>
      <c r="CF436" s="29"/>
      <c r="CG436" s="29"/>
      <c r="CH436" s="29"/>
      <c r="CI436" s="29"/>
      <c r="CJ436" s="29"/>
      <c r="CK436" s="29"/>
      <c r="CL436" s="29"/>
      <c r="CM436" s="29"/>
      <c r="CN436" s="29"/>
      <c r="CO436" s="29"/>
      <c r="CP436" s="29"/>
      <c r="CQ436" s="29"/>
      <c r="CR436" s="29"/>
      <c r="CS436" s="29"/>
      <c r="CT436" s="29"/>
      <c r="CU436" s="29"/>
      <c r="CV436" s="29"/>
      <c r="CW436" s="29"/>
      <c r="CX436" s="29"/>
      <c r="CY436" s="29"/>
      <c r="CZ436" s="29"/>
      <c r="DA436" s="29"/>
      <c r="DB436" s="29"/>
      <c r="DC436" s="29"/>
      <c r="DD436" s="29"/>
      <c r="DE436" s="29"/>
      <c r="DF436" s="29"/>
      <c r="DG436" s="29"/>
      <c r="DH436" s="29"/>
      <c r="DI436" s="29"/>
      <c r="DJ436" s="29"/>
      <c r="DK436" s="29"/>
      <c r="DL436" s="29"/>
      <c r="DM436" s="29"/>
      <c r="DN436" s="29"/>
      <c r="DO436" s="29"/>
      <c r="DP436" s="29"/>
      <c r="DQ436" s="29"/>
    </row>
    <row r="437" spans="1:121" x14ac:dyDescent="0.35">
      <c r="A437" s="25" t="s">
        <v>6109</v>
      </c>
      <c r="B437" s="25">
        <f t="shared" si="12"/>
        <v>7</v>
      </c>
      <c r="K437" s="25" t="s">
        <v>6128</v>
      </c>
      <c r="L437" s="25" t="s">
        <v>6341</v>
      </c>
      <c r="N437" s="25"/>
      <c r="O437" s="25" t="s">
        <v>6114</v>
      </c>
      <c r="Q437" s="25" t="s">
        <v>119</v>
      </c>
      <c r="T437" s="25" t="s">
        <v>119</v>
      </c>
      <c r="X437" s="25">
        <f t="shared" si="13"/>
        <v>2</v>
      </c>
      <c r="AQ437" s="25" t="s">
        <v>6185</v>
      </c>
      <c r="AS437" s="25"/>
      <c r="BD437" s="30"/>
      <c r="BE437" s="30"/>
      <c r="CY437" s="25"/>
    </row>
    <row r="438" spans="1:121" x14ac:dyDescent="0.35">
      <c r="A438" s="25" t="s">
        <v>6109</v>
      </c>
      <c r="B438" s="25">
        <f t="shared" si="12"/>
        <v>10</v>
      </c>
      <c r="K438" s="25" t="s">
        <v>2379</v>
      </c>
      <c r="L438" s="25" t="s">
        <v>6341</v>
      </c>
      <c r="N438" s="25"/>
      <c r="O438" s="25" t="s">
        <v>721</v>
      </c>
      <c r="S438" s="25" t="s">
        <v>119</v>
      </c>
      <c r="X438" s="25">
        <f t="shared" si="13"/>
        <v>1</v>
      </c>
      <c r="Y438" s="25" t="s">
        <v>2378</v>
      </c>
      <c r="AI438" s="25" t="s">
        <v>2379</v>
      </c>
      <c r="AR438" s="25" t="s">
        <v>1381</v>
      </c>
      <c r="AS438" s="25" t="s">
        <v>1187</v>
      </c>
      <c r="AT438" s="25" t="s">
        <v>1689</v>
      </c>
      <c r="BD438" s="30"/>
      <c r="BE438" s="30"/>
      <c r="CY438" s="25"/>
    </row>
    <row r="439" spans="1:121" x14ac:dyDescent="0.35">
      <c r="A439" s="25" t="s">
        <v>6109</v>
      </c>
      <c r="B439" s="25">
        <f t="shared" si="12"/>
        <v>10</v>
      </c>
      <c r="K439" s="25" t="s">
        <v>2217</v>
      </c>
      <c r="L439" s="25" t="s">
        <v>6341</v>
      </c>
      <c r="N439" s="25"/>
      <c r="O439" s="25" t="s">
        <v>721</v>
      </c>
      <c r="S439" s="25" t="s">
        <v>119</v>
      </c>
      <c r="X439" s="25">
        <f t="shared" si="13"/>
        <v>1</v>
      </c>
      <c r="Y439" s="25" t="s">
        <v>2216</v>
      </c>
      <c r="AI439" s="25" t="s">
        <v>2217</v>
      </c>
      <c r="AR439" s="25" t="s">
        <v>2207</v>
      </c>
      <c r="AS439" s="25" t="s">
        <v>719</v>
      </c>
      <c r="AT439" s="25" t="s">
        <v>2218</v>
      </c>
      <c r="BD439" s="30"/>
      <c r="BE439" s="30"/>
      <c r="CY439" s="25"/>
    </row>
    <row r="440" spans="1:121" x14ac:dyDescent="0.35">
      <c r="A440" s="25" t="s">
        <v>6109</v>
      </c>
      <c r="B440" s="25">
        <f t="shared" si="12"/>
        <v>10</v>
      </c>
      <c r="K440" s="25" t="s">
        <v>2220</v>
      </c>
      <c r="L440" s="25" t="s">
        <v>6341</v>
      </c>
      <c r="N440" s="25"/>
      <c r="O440" s="25" t="s">
        <v>721</v>
      </c>
      <c r="S440" s="25" t="s">
        <v>119</v>
      </c>
      <c r="X440" s="25">
        <f t="shared" si="13"/>
        <v>1</v>
      </c>
      <c r="Y440" s="25" t="s">
        <v>2219</v>
      </c>
      <c r="AI440" s="25" t="s">
        <v>2220</v>
      </c>
      <c r="AR440" s="25" t="s">
        <v>1276</v>
      </c>
      <c r="AS440" s="25" t="s">
        <v>1536</v>
      </c>
      <c r="AT440" s="25" t="s">
        <v>1010</v>
      </c>
      <c r="BD440" s="30"/>
      <c r="BE440" s="30"/>
      <c r="CY440" s="25"/>
    </row>
    <row r="441" spans="1:121" x14ac:dyDescent="0.35">
      <c r="A441" s="25" t="s">
        <v>6109</v>
      </c>
      <c r="B441" s="25">
        <f t="shared" si="12"/>
        <v>17</v>
      </c>
      <c r="K441" s="25" t="s">
        <v>1320</v>
      </c>
      <c r="L441" s="25" t="s">
        <v>6341</v>
      </c>
      <c r="N441" s="25"/>
      <c r="O441" s="25" t="s">
        <v>721</v>
      </c>
      <c r="Q441" s="25" t="s">
        <v>119</v>
      </c>
      <c r="S441" s="25" t="s">
        <v>119</v>
      </c>
      <c r="T441" s="25" t="s">
        <v>119</v>
      </c>
      <c r="U441" s="25" t="s">
        <v>119</v>
      </c>
      <c r="X441" s="25">
        <f t="shared" si="13"/>
        <v>4</v>
      </c>
      <c r="Y441" s="25" t="s">
        <v>1321</v>
      </c>
      <c r="AI441" s="25" t="s">
        <v>1320</v>
      </c>
      <c r="AQ441" s="25" t="s">
        <v>6185</v>
      </c>
      <c r="AR441" s="25" t="s">
        <v>1265</v>
      </c>
      <c r="AS441" s="25" t="s">
        <v>1322</v>
      </c>
      <c r="AT441" s="25" t="s">
        <v>1323</v>
      </c>
      <c r="BD441" s="30"/>
      <c r="BE441" s="30"/>
      <c r="BF441" s="25" t="s">
        <v>6226</v>
      </c>
      <c r="BG441" s="25" t="s">
        <v>6228</v>
      </c>
      <c r="BH441" s="25" t="s">
        <v>6227</v>
      </c>
      <c r="CY441" s="25"/>
    </row>
    <row r="442" spans="1:121" x14ac:dyDescent="0.35">
      <c r="A442" s="25" t="s">
        <v>6109</v>
      </c>
      <c r="B442" s="25">
        <f t="shared" si="12"/>
        <v>10</v>
      </c>
      <c r="K442" s="25" t="s">
        <v>1716</v>
      </c>
      <c r="L442" s="25" t="s">
        <v>6341</v>
      </c>
      <c r="N442" s="25"/>
      <c r="O442" s="25" t="s">
        <v>721</v>
      </c>
      <c r="S442" s="25" t="s">
        <v>119</v>
      </c>
      <c r="X442" s="25">
        <f t="shared" si="13"/>
        <v>1</v>
      </c>
      <c r="Y442" s="25" t="s">
        <v>1715</v>
      </c>
      <c r="AI442" s="25" t="s">
        <v>1716</v>
      </c>
      <c r="AR442" s="25" t="s">
        <v>1712</v>
      </c>
      <c r="AS442" s="25" t="s">
        <v>1714</v>
      </c>
      <c r="AT442" s="25" t="s">
        <v>1696</v>
      </c>
      <c r="BD442" s="30"/>
      <c r="BE442" s="30"/>
      <c r="CY442" s="25"/>
    </row>
    <row r="443" spans="1:121" x14ac:dyDescent="0.35">
      <c r="A443" s="25" t="s">
        <v>6109</v>
      </c>
      <c r="B443" s="25">
        <f t="shared" si="12"/>
        <v>10</v>
      </c>
      <c r="K443" s="25" t="s">
        <v>1788</v>
      </c>
      <c r="L443" s="25" t="s">
        <v>6341</v>
      </c>
      <c r="N443" s="25"/>
      <c r="O443" s="25" t="s">
        <v>721</v>
      </c>
      <c r="S443" s="25" t="s">
        <v>119</v>
      </c>
      <c r="X443" s="25">
        <f t="shared" si="13"/>
        <v>1</v>
      </c>
      <c r="Y443" s="25" t="s">
        <v>1787</v>
      </c>
      <c r="AI443" s="25" t="s">
        <v>1788</v>
      </c>
      <c r="AR443" s="25" t="s">
        <v>1265</v>
      </c>
      <c r="AS443" s="25" t="s">
        <v>1187</v>
      </c>
      <c r="AT443" s="25" t="s">
        <v>1134</v>
      </c>
      <c r="BD443" s="30"/>
      <c r="BE443" s="30"/>
      <c r="CY443" s="25"/>
    </row>
    <row r="444" spans="1:121" x14ac:dyDescent="0.35">
      <c r="A444" s="25" t="s">
        <v>6109</v>
      </c>
      <c r="B444" s="25">
        <f t="shared" si="12"/>
        <v>10</v>
      </c>
      <c r="K444" s="25" t="s">
        <v>1737</v>
      </c>
      <c r="L444" s="25" t="s">
        <v>6341</v>
      </c>
      <c r="N444" s="25"/>
      <c r="O444" s="25" t="s">
        <v>721</v>
      </c>
      <c r="S444" s="25" t="s">
        <v>119</v>
      </c>
      <c r="X444" s="25">
        <f t="shared" si="13"/>
        <v>1</v>
      </c>
      <c r="Y444" s="25" t="s">
        <v>1736</v>
      </c>
      <c r="AI444" s="25" t="s">
        <v>1737</v>
      </c>
      <c r="AR444" s="25" t="s">
        <v>1212</v>
      </c>
      <c r="AS444" s="25" t="s">
        <v>1187</v>
      </c>
      <c r="AT444" s="25" t="s">
        <v>1738</v>
      </c>
      <c r="BD444" s="30"/>
      <c r="BE444" s="30"/>
      <c r="CY444" s="25"/>
    </row>
    <row r="445" spans="1:121" x14ac:dyDescent="0.35">
      <c r="A445" s="25" t="s">
        <v>6109</v>
      </c>
      <c r="B445" s="25">
        <f t="shared" si="12"/>
        <v>10</v>
      </c>
      <c r="K445" s="25" t="s">
        <v>2090</v>
      </c>
      <c r="L445" s="25" t="s">
        <v>6341</v>
      </c>
      <c r="N445" s="25"/>
      <c r="O445" s="25" t="s">
        <v>721</v>
      </c>
      <c r="S445" s="25" t="s">
        <v>119</v>
      </c>
      <c r="X445" s="25">
        <f t="shared" si="13"/>
        <v>1</v>
      </c>
      <c r="Y445" s="25" t="s">
        <v>2089</v>
      </c>
      <c r="AI445" s="25" t="s">
        <v>2090</v>
      </c>
      <c r="AR445" s="25" t="s">
        <v>1244</v>
      </c>
      <c r="AS445" s="25" t="s">
        <v>719</v>
      </c>
      <c r="AT445" s="25" t="s">
        <v>1699</v>
      </c>
      <c r="BD445" s="30"/>
      <c r="BE445" s="30"/>
      <c r="CY445" s="25"/>
    </row>
    <row r="446" spans="1:121" x14ac:dyDescent="0.35">
      <c r="A446" s="25" t="s">
        <v>6109</v>
      </c>
      <c r="B446" s="25">
        <f t="shared" si="12"/>
        <v>10</v>
      </c>
      <c r="K446" s="25" t="s">
        <v>2070</v>
      </c>
      <c r="L446" s="25" t="s">
        <v>6341</v>
      </c>
      <c r="N446" s="25"/>
      <c r="O446" s="25" t="s">
        <v>721</v>
      </c>
      <c r="S446" s="25" t="s">
        <v>119</v>
      </c>
      <c r="X446" s="25">
        <f t="shared" si="13"/>
        <v>1</v>
      </c>
      <c r="Y446" s="25" t="s">
        <v>2069</v>
      </c>
      <c r="AI446" s="25" t="s">
        <v>2070</v>
      </c>
      <c r="AR446" s="25" t="s">
        <v>1222</v>
      </c>
      <c r="AS446" s="25" t="s">
        <v>956</v>
      </c>
      <c r="AT446" s="25" t="s">
        <v>1689</v>
      </c>
      <c r="BD446" s="30"/>
      <c r="BE446" s="30"/>
      <c r="CY446" s="25"/>
    </row>
    <row r="447" spans="1:121" x14ac:dyDescent="0.35">
      <c r="A447" s="25" t="s">
        <v>6109</v>
      </c>
      <c r="B447" s="25">
        <f t="shared" si="12"/>
        <v>10</v>
      </c>
      <c r="K447" s="25" t="s">
        <v>2760</v>
      </c>
      <c r="L447" s="25" t="s">
        <v>6341</v>
      </c>
      <c r="N447" s="25"/>
      <c r="O447" s="25" t="s">
        <v>721</v>
      </c>
      <c r="S447" s="25" t="s">
        <v>119</v>
      </c>
      <c r="X447" s="25">
        <f t="shared" si="13"/>
        <v>1</v>
      </c>
      <c r="Y447" s="25" t="s">
        <v>2758</v>
      </c>
      <c r="AI447" s="25" t="s">
        <v>2760</v>
      </c>
      <c r="AR447" s="25" t="s">
        <v>2759</v>
      </c>
      <c r="AS447" s="25" t="s">
        <v>1184</v>
      </c>
      <c r="AT447" s="25" t="s">
        <v>1689</v>
      </c>
      <c r="BD447" s="30"/>
      <c r="BE447" s="30"/>
      <c r="CY447" s="25"/>
    </row>
    <row r="448" spans="1:121" x14ac:dyDescent="0.35">
      <c r="A448" s="25" t="s">
        <v>6109</v>
      </c>
      <c r="B448" s="25">
        <f t="shared" si="12"/>
        <v>10</v>
      </c>
      <c r="K448" s="25" t="s">
        <v>1885</v>
      </c>
      <c r="L448" s="25" t="s">
        <v>6341</v>
      </c>
      <c r="N448" s="25"/>
      <c r="O448" s="25" t="s">
        <v>721</v>
      </c>
      <c r="S448" s="25" t="s">
        <v>119</v>
      </c>
      <c r="X448" s="25">
        <f t="shared" si="13"/>
        <v>1</v>
      </c>
      <c r="Y448" s="25" t="s">
        <v>1884</v>
      </c>
      <c r="AI448" s="25" t="s">
        <v>1885</v>
      </c>
      <c r="AR448" s="25" t="s">
        <v>1280</v>
      </c>
      <c r="AS448" s="25" t="s">
        <v>1187</v>
      </c>
      <c r="AT448" s="25" t="s">
        <v>1271</v>
      </c>
      <c r="BD448" s="30"/>
      <c r="BE448" s="30"/>
      <c r="CY448" s="25"/>
    </row>
    <row r="449" spans="1:121" x14ac:dyDescent="0.35">
      <c r="A449" s="25" t="s">
        <v>6109</v>
      </c>
      <c r="B449" s="25">
        <f t="shared" si="12"/>
        <v>10</v>
      </c>
      <c r="K449" s="25" t="s">
        <v>2397</v>
      </c>
      <c r="L449" s="25" t="s">
        <v>6341</v>
      </c>
      <c r="N449" s="25"/>
      <c r="O449" s="25" t="s">
        <v>721</v>
      </c>
      <c r="S449" s="25" t="s">
        <v>119</v>
      </c>
      <c r="X449" s="25">
        <f t="shared" si="13"/>
        <v>1</v>
      </c>
      <c r="Y449" s="25" t="s">
        <v>2396</v>
      </c>
      <c r="AI449" s="25" t="s">
        <v>2397</v>
      </c>
      <c r="AR449" s="25" t="s">
        <v>1280</v>
      </c>
      <c r="AS449" s="25" t="s">
        <v>1184</v>
      </c>
      <c r="AT449" s="25" t="s">
        <v>1271</v>
      </c>
      <c r="BD449" s="30"/>
      <c r="BE449" s="30"/>
      <c r="CY449" s="25"/>
    </row>
    <row r="450" spans="1:121" x14ac:dyDescent="0.35">
      <c r="A450" s="29" t="s">
        <v>6109</v>
      </c>
      <c r="B450" s="29">
        <f t="shared" ref="B450:B513" si="14">+COUNTA(C450:DQ450)</f>
        <v>9</v>
      </c>
      <c r="C450" s="29"/>
      <c r="D450" s="29"/>
      <c r="E450" s="29"/>
      <c r="F450" s="29"/>
      <c r="G450" s="29"/>
      <c r="H450" s="29"/>
      <c r="I450" s="29"/>
      <c r="J450" s="29"/>
      <c r="K450" s="29" t="s">
        <v>6442</v>
      </c>
      <c r="L450" s="29" t="s">
        <v>6637</v>
      </c>
      <c r="M450" s="29"/>
      <c r="N450" s="29" t="s">
        <v>6341</v>
      </c>
      <c r="O450" s="29" t="s">
        <v>6587</v>
      </c>
      <c r="P450" s="29"/>
      <c r="Q450" s="29"/>
      <c r="R450" s="29" t="s">
        <v>119</v>
      </c>
      <c r="S450" s="29"/>
      <c r="T450" s="29"/>
      <c r="U450" s="29"/>
      <c r="V450" s="29"/>
      <c r="W450" s="29"/>
      <c r="X450" s="29">
        <f t="shared" ref="X450:X513" si="15">SUM(COUNTIF(P450:V450,"yes"))</f>
        <v>1</v>
      </c>
      <c r="Y450" s="29"/>
      <c r="Z450" s="29"/>
      <c r="AA450" s="29"/>
      <c r="AB450" s="29"/>
      <c r="AC450" s="29"/>
      <c r="AD450" s="29"/>
      <c r="AE450" s="29"/>
      <c r="AF450" s="29"/>
      <c r="AG450" s="29"/>
      <c r="AH450" s="29"/>
      <c r="AI450" s="29"/>
      <c r="AJ450" s="29" t="s">
        <v>6442</v>
      </c>
      <c r="AK450" s="29"/>
      <c r="AL450" s="29"/>
      <c r="AM450" s="29"/>
      <c r="AN450" s="29"/>
      <c r="AO450" s="29"/>
      <c r="AP450" s="29"/>
      <c r="AQ450" s="29" t="s">
        <v>6185</v>
      </c>
      <c r="AR450" s="29"/>
      <c r="AS450" s="29"/>
      <c r="AT450" s="29"/>
      <c r="AU450" s="29" t="s">
        <v>6443</v>
      </c>
      <c r="AV450" s="29"/>
      <c r="AW450" s="29"/>
      <c r="AX450" s="29"/>
      <c r="AY450" s="29"/>
      <c r="AZ450" s="29"/>
      <c r="BA450" s="29"/>
      <c r="BB450" s="29"/>
      <c r="BC450" s="29"/>
      <c r="BD450" s="29"/>
      <c r="BE450" s="29"/>
      <c r="BF450" s="29"/>
      <c r="BG450" s="29"/>
      <c r="BH450" s="29"/>
      <c r="BI450" s="29"/>
      <c r="BJ450" s="29"/>
      <c r="BK450" s="29"/>
      <c r="BL450" s="29"/>
      <c r="BM450" s="29"/>
      <c r="BN450" s="29"/>
      <c r="BO450" s="29"/>
      <c r="BP450" s="29"/>
      <c r="BQ450" s="29"/>
      <c r="BR450" s="29"/>
      <c r="BS450" s="29"/>
      <c r="BT450" s="29"/>
      <c r="BU450" s="29"/>
      <c r="BV450" s="29"/>
      <c r="BW450" s="29"/>
      <c r="BX450" s="29"/>
      <c r="BY450" s="29"/>
      <c r="BZ450" s="29"/>
      <c r="CA450" s="29"/>
      <c r="CB450" s="29"/>
      <c r="CC450" s="29"/>
      <c r="CD450" s="29"/>
      <c r="CE450" s="29"/>
      <c r="CF450" s="29"/>
      <c r="CG450" s="29"/>
      <c r="CH450" s="29"/>
      <c r="CI450" s="29"/>
      <c r="CJ450" s="29"/>
      <c r="CK450" s="29"/>
      <c r="CL450" s="29"/>
      <c r="CM450" s="29"/>
      <c r="CN450" s="29"/>
      <c r="CO450" s="29"/>
      <c r="CP450" s="29"/>
      <c r="CQ450" s="29"/>
      <c r="CR450" s="29"/>
      <c r="CS450" s="29"/>
      <c r="CT450" s="29"/>
      <c r="CU450" s="29"/>
      <c r="CV450" s="29"/>
      <c r="CW450" s="29"/>
      <c r="CX450" s="29"/>
      <c r="CY450" s="29"/>
      <c r="CZ450" s="29"/>
      <c r="DA450" s="29"/>
      <c r="DB450" s="29"/>
      <c r="DC450" s="29"/>
      <c r="DD450" s="29"/>
      <c r="DE450" s="29"/>
      <c r="DF450" s="29"/>
      <c r="DG450" s="29"/>
      <c r="DH450" s="29"/>
      <c r="DI450" s="29"/>
      <c r="DJ450" s="29"/>
      <c r="DK450" s="29"/>
      <c r="DL450" s="29"/>
      <c r="DM450" s="29"/>
      <c r="DN450" s="29"/>
      <c r="DO450" s="29"/>
      <c r="DP450" s="29"/>
      <c r="DQ450" s="29"/>
    </row>
    <row r="451" spans="1:121" x14ac:dyDescent="0.35">
      <c r="A451" s="25" t="s">
        <v>6109</v>
      </c>
      <c r="B451" s="25">
        <f t="shared" si="14"/>
        <v>10</v>
      </c>
      <c r="K451" s="25" t="s">
        <v>1757</v>
      </c>
      <c r="L451" s="25" t="s">
        <v>6341</v>
      </c>
      <c r="N451" s="25"/>
      <c r="O451" s="25" t="s">
        <v>721</v>
      </c>
      <c r="S451" s="25" t="s">
        <v>119</v>
      </c>
      <c r="X451" s="25">
        <f t="shared" si="15"/>
        <v>1</v>
      </c>
      <c r="Y451" s="25" t="s">
        <v>1756</v>
      </c>
      <c r="AI451" s="25" t="s">
        <v>1757</v>
      </c>
      <c r="AR451" s="25" t="s">
        <v>1265</v>
      </c>
      <c r="AS451" s="25" t="s">
        <v>1322</v>
      </c>
      <c r="AT451" s="25" t="s">
        <v>1217</v>
      </c>
      <c r="BD451" s="30"/>
      <c r="BE451" s="30"/>
      <c r="CY451" s="25"/>
    </row>
    <row r="452" spans="1:121" x14ac:dyDescent="0.35">
      <c r="A452" s="25" t="s">
        <v>6109</v>
      </c>
      <c r="B452" s="25">
        <f t="shared" si="14"/>
        <v>10</v>
      </c>
      <c r="K452" s="25" t="s">
        <v>2114</v>
      </c>
      <c r="L452" s="25" t="s">
        <v>6341</v>
      </c>
      <c r="N452" s="25"/>
      <c r="O452" s="25" t="s">
        <v>721</v>
      </c>
      <c r="S452" s="25" t="s">
        <v>119</v>
      </c>
      <c r="X452" s="25">
        <f t="shared" si="15"/>
        <v>1</v>
      </c>
      <c r="Y452" s="25" t="s">
        <v>2113</v>
      </c>
      <c r="AI452" s="25" t="s">
        <v>2114</v>
      </c>
      <c r="AR452" s="25" t="s">
        <v>1377</v>
      </c>
      <c r="AS452" s="25" t="s">
        <v>1187</v>
      </c>
      <c r="AT452" s="25" t="s">
        <v>1645</v>
      </c>
      <c r="BD452" s="30"/>
      <c r="BE452" s="30"/>
      <c r="CY452" s="25"/>
    </row>
    <row r="453" spans="1:121" x14ac:dyDescent="0.35">
      <c r="A453" s="25" t="s">
        <v>6109</v>
      </c>
      <c r="B453" s="25">
        <f t="shared" si="14"/>
        <v>10</v>
      </c>
      <c r="K453" s="25" t="s">
        <v>2086</v>
      </c>
      <c r="L453" s="25" t="s">
        <v>6341</v>
      </c>
      <c r="N453" s="25"/>
      <c r="O453" s="25" t="s">
        <v>721</v>
      </c>
      <c r="S453" s="25" t="s">
        <v>119</v>
      </c>
      <c r="X453" s="25">
        <f t="shared" si="15"/>
        <v>1</v>
      </c>
      <c r="Y453" s="25" t="s">
        <v>2085</v>
      </c>
      <c r="AI453" s="25" t="s">
        <v>2086</v>
      </c>
      <c r="AR453" s="25" t="s">
        <v>737</v>
      </c>
      <c r="AS453" s="25" t="s">
        <v>909</v>
      </c>
      <c r="AT453" s="25" t="s">
        <v>1188</v>
      </c>
      <c r="BD453" s="30"/>
      <c r="BE453" s="30"/>
      <c r="CY453" s="25"/>
    </row>
    <row r="454" spans="1:121" x14ac:dyDescent="0.35">
      <c r="A454" s="29" t="s">
        <v>6109</v>
      </c>
      <c r="B454" s="29">
        <f t="shared" si="14"/>
        <v>9</v>
      </c>
      <c r="C454" s="29"/>
      <c r="D454" s="29"/>
      <c r="E454" s="29"/>
      <c r="F454" s="29"/>
      <c r="G454" s="29"/>
      <c r="H454" s="29"/>
      <c r="I454" s="29"/>
      <c r="J454" s="29"/>
      <c r="K454" s="29" t="s">
        <v>6445</v>
      </c>
      <c r="L454" s="29" t="s">
        <v>6638</v>
      </c>
      <c r="M454" s="29"/>
      <c r="N454" s="29" t="s">
        <v>6341</v>
      </c>
      <c r="O454" s="29" t="s">
        <v>6587</v>
      </c>
      <c r="P454" s="29"/>
      <c r="Q454" s="29"/>
      <c r="R454" s="29" t="s">
        <v>119</v>
      </c>
      <c r="S454" s="29"/>
      <c r="T454" s="29"/>
      <c r="U454" s="29"/>
      <c r="V454" s="29"/>
      <c r="W454" s="29"/>
      <c r="X454" s="29">
        <f t="shared" si="15"/>
        <v>1</v>
      </c>
      <c r="Y454" s="29"/>
      <c r="Z454" s="29"/>
      <c r="AA454" s="29"/>
      <c r="AB454" s="29"/>
      <c r="AC454" s="29"/>
      <c r="AD454" s="29"/>
      <c r="AE454" s="29"/>
      <c r="AF454" s="29"/>
      <c r="AG454" s="29"/>
      <c r="AH454" s="29"/>
      <c r="AI454" s="29"/>
      <c r="AJ454" s="29" t="s">
        <v>6445</v>
      </c>
      <c r="AK454" s="29"/>
      <c r="AL454" s="29"/>
      <c r="AM454" s="29"/>
      <c r="AN454" s="29"/>
      <c r="AO454" s="29"/>
      <c r="AP454" s="29"/>
      <c r="AQ454" s="29" t="s">
        <v>6185</v>
      </c>
      <c r="AR454" s="29"/>
      <c r="AS454" s="29"/>
      <c r="AT454" s="29"/>
      <c r="AU454" s="29" t="s">
        <v>6446</v>
      </c>
      <c r="AV454" s="29"/>
      <c r="AW454" s="29"/>
      <c r="AX454" s="29"/>
      <c r="AY454" s="29"/>
      <c r="AZ454" s="29"/>
      <c r="BA454" s="29"/>
      <c r="BB454" s="29"/>
      <c r="BC454" s="29"/>
      <c r="BD454" s="29"/>
      <c r="BE454" s="29"/>
      <c r="BF454" s="29"/>
      <c r="BG454" s="29"/>
      <c r="BH454" s="29"/>
      <c r="BI454" s="29"/>
      <c r="BJ454" s="29"/>
      <c r="BK454" s="29"/>
      <c r="BL454" s="29"/>
      <c r="BM454" s="29"/>
      <c r="BN454" s="29"/>
      <c r="BO454" s="29"/>
      <c r="BP454" s="29"/>
      <c r="BQ454" s="29"/>
      <c r="BR454" s="29"/>
      <c r="BS454" s="29"/>
      <c r="BT454" s="29"/>
      <c r="BU454" s="29"/>
      <c r="BV454" s="29"/>
      <c r="BW454" s="29"/>
      <c r="BX454" s="29"/>
      <c r="BY454" s="29"/>
      <c r="BZ454" s="29"/>
      <c r="CA454" s="29"/>
      <c r="CB454" s="29"/>
      <c r="CC454" s="29"/>
      <c r="CD454" s="29"/>
      <c r="CE454" s="29"/>
      <c r="CF454" s="29"/>
      <c r="CG454" s="29"/>
      <c r="CH454" s="29"/>
      <c r="CI454" s="29"/>
      <c r="CJ454" s="29"/>
      <c r="CK454" s="29"/>
      <c r="CL454" s="29"/>
      <c r="CM454" s="29"/>
      <c r="CN454" s="29"/>
      <c r="CO454" s="29"/>
      <c r="CP454" s="29"/>
      <c r="CQ454" s="29"/>
      <c r="CR454" s="29"/>
      <c r="CS454" s="29"/>
      <c r="CT454" s="29"/>
      <c r="CU454" s="29"/>
      <c r="CV454" s="29"/>
      <c r="CW454" s="29"/>
      <c r="CX454" s="29"/>
      <c r="CY454" s="29"/>
      <c r="CZ454" s="29"/>
      <c r="DA454" s="29"/>
      <c r="DB454" s="29"/>
      <c r="DC454" s="29"/>
      <c r="DD454" s="29"/>
      <c r="DE454" s="29"/>
      <c r="DF454" s="29"/>
      <c r="DG454" s="29"/>
      <c r="DH454" s="29"/>
      <c r="DI454" s="29"/>
      <c r="DJ454" s="29"/>
      <c r="DK454" s="29"/>
      <c r="DL454" s="29"/>
      <c r="DM454" s="29"/>
      <c r="DN454" s="29"/>
      <c r="DO454" s="29"/>
      <c r="DP454" s="29"/>
      <c r="DQ454" s="29"/>
    </row>
    <row r="455" spans="1:121" x14ac:dyDescent="0.35">
      <c r="A455" s="25" t="s">
        <v>6109</v>
      </c>
      <c r="B455" s="25">
        <f t="shared" si="14"/>
        <v>10</v>
      </c>
      <c r="K455" s="25" t="s">
        <v>2231</v>
      </c>
      <c r="L455" s="25" t="s">
        <v>6341</v>
      </c>
      <c r="N455" s="25"/>
      <c r="O455" s="25" t="s">
        <v>721</v>
      </c>
      <c r="S455" s="25" t="s">
        <v>119</v>
      </c>
      <c r="X455" s="25">
        <f t="shared" si="15"/>
        <v>1</v>
      </c>
      <c r="Y455" s="25" t="s">
        <v>2229</v>
      </c>
      <c r="AI455" s="25" t="s">
        <v>2231</v>
      </c>
      <c r="AR455" s="25" t="s">
        <v>2230</v>
      </c>
      <c r="AS455" s="25" t="s">
        <v>956</v>
      </c>
      <c r="AT455" s="25" t="s">
        <v>2232</v>
      </c>
      <c r="BD455" s="30"/>
      <c r="BE455" s="30"/>
      <c r="CY455" s="25"/>
    </row>
    <row r="456" spans="1:121" x14ac:dyDescent="0.35">
      <c r="A456" s="29" t="s">
        <v>6109</v>
      </c>
      <c r="B456" s="29">
        <f t="shared" si="14"/>
        <v>23</v>
      </c>
      <c r="C456" s="29"/>
      <c r="D456" s="29"/>
      <c r="E456" s="29"/>
      <c r="F456" s="29"/>
      <c r="G456" s="29"/>
      <c r="H456" s="29"/>
      <c r="I456" s="29"/>
      <c r="J456" s="29"/>
      <c r="K456" s="29" t="s">
        <v>4272</v>
      </c>
      <c r="L456" s="29" t="s">
        <v>6639</v>
      </c>
      <c r="M456" s="29"/>
      <c r="N456" s="29" t="s">
        <v>6448</v>
      </c>
      <c r="O456" s="29" t="s">
        <v>6587</v>
      </c>
      <c r="P456" s="29"/>
      <c r="Q456" s="29"/>
      <c r="R456" s="29" t="s">
        <v>119</v>
      </c>
      <c r="S456" s="29"/>
      <c r="T456" s="29"/>
      <c r="U456" s="29"/>
      <c r="V456" s="29" t="s">
        <v>119</v>
      </c>
      <c r="W456" s="29"/>
      <c r="X456" s="29">
        <f t="shared" si="15"/>
        <v>2</v>
      </c>
      <c r="Y456" s="29"/>
      <c r="Z456" s="29"/>
      <c r="AA456" s="29"/>
      <c r="AB456" s="29"/>
      <c r="AC456" s="29"/>
      <c r="AD456" s="29" t="s">
        <v>5739</v>
      </c>
      <c r="AE456" s="29"/>
      <c r="AF456" s="29"/>
      <c r="AG456" s="29"/>
      <c r="AH456" s="29"/>
      <c r="AI456" s="29"/>
      <c r="AJ456" s="29" t="s">
        <v>4272</v>
      </c>
      <c r="AK456" s="29"/>
      <c r="AL456" s="29"/>
      <c r="AM456" s="29"/>
      <c r="AN456" s="29"/>
      <c r="AO456" s="29"/>
      <c r="AP456" s="29"/>
      <c r="AQ456" s="29" t="s">
        <v>6185</v>
      </c>
      <c r="AR456" s="29"/>
      <c r="AS456" s="29"/>
      <c r="AT456" s="29" t="s">
        <v>6447</v>
      </c>
      <c r="AU456" s="29"/>
      <c r="AV456" s="29"/>
      <c r="AW456" s="29"/>
      <c r="AX456" s="29"/>
      <c r="AY456" s="29"/>
      <c r="AZ456" s="29"/>
      <c r="BA456" s="29"/>
      <c r="BB456" s="29"/>
      <c r="BC456" s="29"/>
      <c r="BD456" s="29"/>
      <c r="BE456" s="29"/>
      <c r="BF456" s="29"/>
      <c r="BG456" s="29"/>
      <c r="BH456" s="29"/>
      <c r="BI456" s="29"/>
      <c r="BJ456" s="29"/>
      <c r="BK456" s="29"/>
      <c r="BL456" s="29"/>
      <c r="BM456" s="29"/>
      <c r="BN456" s="29"/>
      <c r="BO456" s="29"/>
      <c r="BP456" s="29"/>
      <c r="BQ456" s="29"/>
      <c r="BR456" s="29"/>
      <c r="BS456" s="29" t="s">
        <v>4273</v>
      </c>
      <c r="BT456" s="29" t="s">
        <v>4274</v>
      </c>
      <c r="BU456" s="29"/>
      <c r="BV456" s="29"/>
      <c r="BW456" s="29"/>
      <c r="BX456" s="29"/>
      <c r="BY456" s="29"/>
      <c r="BZ456" s="29"/>
      <c r="CA456" s="29"/>
      <c r="CB456" s="29"/>
      <c r="CC456" s="29"/>
      <c r="CD456" s="29"/>
      <c r="CE456" s="29"/>
      <c r="CF456" s="29"/>
      <c r="CG456" s="29"/>
      <c r="CH456" s="29"/>
      <c r="CI456" s="29"/>
      <c r="CJ456" s="29"/>
      <c r="CK456" s="29"/>
      <c r="CL456" s="29"/>
      <c r="CM456" s="29" t="s">
        <v>4276</v>
      </c>
      <c r="CN456" s="29" t="s">
        <v>119</v>
      </c>
      <c r="CO456" s="29" t="s">
        <v>3101</v>
      </c>
      <c r="CP456" s="29"/>
      <c r="CQ456" s="29" t="s">
        <v>4273</v>
      </c>
      <c r="CR456" s="29" t="s">
        <v>4274</v>
      </c>
      <c r="CS456" s="29" t="s">
        <v>4272</v>
      </c>
      <c r="CT456" s="29" t="s">
        <v>4275</v>
      </c>
      <c r="CU456" s="29" t="s">
        <v>3138</v>
      </c>
      <c r="CV456" s="29" t="s">
        <v>4277</v>
      </c>
      <c r="CW456" s="29" t="s">
        <v>3432</v>
      </c>
      <c r="CX456" s="29"/>
      <c r="CY456" s="29"/>
      <c r="CZ456" s="29"/>
      <c r="DA456" s="29"/>
      <c r="DB456" s="29"/>
      <c r="DC456" s="29"/>
      <c r="DD456" s="29"/>
      <c r="DE456" s="29"/>
      <c r="DF456" s="29"/>
      <c r="DG456" s="29"/>
      <c r="DH456" s="29"/>
      <c r="DI456" s="29"/>
      <c r="DJ456" s="29"/>
      <c r="DK456" s="29"/>
      <c r="DL456" s="29"/>
      <c r="DM456" s="29"/>
      <c r="DN456" s="29"/>
      <c r="DO456" s="29"/>
      <c r="DP456" s="29"/>
      <c r="DQ456" s="29"/>
    </row>
    <row r="457" spans="1:121" x14ac:dyDescent="0.35">
      <c r="A457" s="25" t="s">
        <v>6109</v>
      </c>
      <c r="B457" s="25">
        <f t="shared" si="14"/>
        <v>10</v>
      </c>
      <c r="K457" s="25" t="s">
        <v>1887</v>
      </c>
      <c r="L457" s="25" t="s">
        <v>6341</v>
      </c>
      <c r="N457" s="25"/>
      <c r="O457" s="25" t="s">
        <v>721</v>
      </c>
      <c r="S457" s="25" t="s">
        <v>119</v>
      </c>
      <c r="X457" s="25">
        <f t="shared" si="15"/>
        <v>1</v>
      </c>
      <c r="Y457" s="25" t="s">
        <v>1886</v>
      </c>
      <c r="AI457" s="25" t="s">
        <v>1887</v>
      </c>
      <c r="AR457" s="25" t="s">
        <v>1280</v>
      </c>
      <c r="AS457" s="25" t="s">
        <v>1187</v>
      </c>
      <c r="AT457" s="25" t="s">
        <v>1271</v>
      </c>
      <c r="BD457" s="30"/>
      <c r="BE457" s="30"/>
      <c r="CY457" s="25"/>
    </row>
    <row r="458" spans="1:121" x14ac:dyDescent="0.35">
      <c r="A458" s="25" t="s">
        <v>6109</v>
      </c>
      <c r="B458" s="25">
        <f t="shared" si="14"/>
        <v>10</v>
      </c>
      <c r="K458" s="25" t="s">
        <v>2444</v>
      </c>
      <c r="L458" s="25" t="s">
        <v>6341</v>
      </c>
      <c r="N458" s="25"/>
      <c r="O458" s="25" t="s">
        <v>721</v>
      </c>
      <c r="S458" s="25" t="s">
        <v>119</v>
      </c>
      <c r="X458" s="25">
        <f t="shared" si="15"/>
        <v>1</v>
      </c>
      <c r="Y458" s="25" t="s">
        <v>2442</v>
      </c>
      <c r="AI458" s="25" t="s">
        <v>2444</v>
      </c>
      <c r="AR458" s="25" t="s">
        <v>2443</v>
      </c>
      <c r="AS458" s="25" t="s">
        <v>1460</v>
      </c>
      <c r="AT458" s="25" t="s">
        <v>1217</v>
      </c>
      <c r="BD458" s="30"/>
      <c r="BE458" s="30"/>
      <c r="CY458" s="25"/>
    </row>
    <row r="459" spans="1:121" x14ac:dyDescent="0.35">
      <c r="A459" s="25" t="s">
        <v>6109</v>
      </c>
      <c r="B459" s="25">
        <f t="shared" si="14"/>
        <v>5</v>
      </c>
      <c r="K459" s="25" t="s">
        <v>6841</v>
      </c>
      <c r="L459" s="25" t="s">
        <v>6341</v>
      </c>
      <c r="N459" s="25"/>
      <c r="O459" s="25" t="s">
        <v>6807</v>
      </c>
      <c r="Q459" s="25" t="s">
        <v>119</v>
      </c>
      <c r="X459" s="25">
        <f t="shared" si="15"/>
        <v>1</v>
      </c>
      <c r="AS459" s="25"/>
      <c r="BD459" s="30"/>
      <c r="BE459" s="30"/>
      <c r="CY459" s="25"/>
    </row>
    <row r="460" spans="1:121" x14ac:dyDescent="0.35">
      <c r="A460" s="25" t="s">
        <v>6109</v>
      </c>
      <c r="B460" s="25">
        <f t="shared" si="14"/>
        <v>10</v>
      </c>
      <c r="K460" s="25" t="s">
        <v>2280</v>
      </c>
      <c r="L460" s="25" t="s">
        <v>6341</v>
      </c>
      <c r="N460" s="25"/>
      <c r="O460" s="25" t="s">
        <v>721</v>
      </c>
      <c r="S460" s="25" t="s">
        <v>119</v>
      </c>
      <c r="X460" s="25">
        <f t="shared" si="15"/>
        <v>1</v>
      </c>
      <c r="Y460" s="25" t="s">
        <v>2279</v>
      </c>
      <c r="AI460" s="25" t="s">
        <v>2280</v>
      </c>
      <c r="AR460" s="25" t="s">
        <v>1170</v>
      </c>
      <c r="AS460" s="25" t="s">
        <v>956</v>
      </c>
      <c r="AT460" s="25" t="s">
        <v>2281</v>
      </c>
      <c r="BD460" s="30"/>
      <c r="BE460" s="30"/>
      <c r="CY460" s="25"/>
    </row>
    <row r="461" spans="1:121" x14ac:dyDescent="0.35">
      <c r="A461" s="25" t="s">
        <v>6109</v>
      </c>
      <c r="B461" s="25">
        <f t="shared" si="14"/>
        <v>10</v>
      </c>
      <c r="K461" s="25" t="s">
        <v>2785</v>
      </c>
      <c r="L461" s="25" t="s">
        <v>6341</v>
      </c>
      <c r="N461" s="25"/>
      <c r="O461" s="25" t="s">
        <v>721</v>
      </c>
      <c r="S461" s="25" t="s">
        <v>119</v>
      </c>
      <c r="X461" s="25">
        <f t="shared" si="15"/>
        <v>1</v>
      </c>
      <c r="Y461" s="25" t="s">
        <v>2784</v>
      </c>
      <c r="AI461" s="25" t="s">
        <v>2785</v>
      </c>
      <c r="AR461" s="25" t="s">
        <v>2776</v>
      </c>
      <c r="AS461" s="25" t="s">
        <v>719</v>
      </c>
      <c r="AT461" s="25" t="s">
        <v>1271</v>
      </c>
      <c r="BD461" s="30"/>
      <c r="BE461" s="30"/>
      <c r="CY461" s="25"/>
    </row>
    <row r="462" spans="1:121" x14ac:dyDescent="0.35">
      <c r="A462" s="29" t="s">
        <v>6109</v>
      </c>
      <c r="B462" s="29">
        <f t="shared" si="14"/>
        <v>9</v>
      </c>
      <c r="C462" s="29"/>
      <c r="D462" s="29"/>
      <c r="E462" s="29"/>
      <c r="F462" s="29"/>
      <c r="G462" s="29"/>
      <c r="H462" s="29"/>
      <c r="I462" s="29"/>
      <c r="J462" s="29"/>
      <c r="K462" s="29" t="s">
        <v>6449</v>
      </c>
      <c r="L462" s="29" t="s">
        <v>6640</v>
      </c>
      <c r="M462" s="29"/>
      <c r="N462" s="29" t="s">
        <v>6341</v>
      </c>
      <c r="O462" s="29" t="s">
        <v>6587</v>
      </c>
      <c r="P462" s="29"/>
      <c r="Q462" s="29"/>
      <c r="R462" s="29" t="s">
        <v>119</v>
      </c>
      <c r="S462" s="29"/>
      <c r="T462" s="29"/>
      <c r="U462" s="29"/>
      <c r="V462" s="29"/>
      <c r="W462" s="29"/>
      <c r="X462" s="29">
        <f t="shared" si="15"/>
        <v>1</v>
      </c>
      <c r="Y462" s="29"/>
      <c r="Z462" s="29"/>
      <c r="AA462" s="29"/>
      <c r="AB462" s="29"/>
      <c r="AC462" s="29"/>
      <c r="AD462" s="29"/>
      <c r="AE462" s="29"/>
      <c r="AF462" s="29"/>
      <c r="AG462" s="29"/>
      <c r="AH462" s="29"/>
      <c r="AI462" s="29"/>
      <c r="AJ462" s="29" t="s">
        <v>6449</v>
      </c>
      <c r="AK462" s="29"/>
      <c r="AL462" s="29"/>
      <c r="AM462" s="29"/>
      <c r="AN462" s="29"/>
      <c r="AO462" s="29"/>
      <c r="AP462" s="29"/>
      <c r="AQ462" s="29" t="s">
        <v>6185</v>
      </c>
      <c r="AR462" s="29"/>
      <c r="AS462" s="29"/>
      <c r="AT462" s="29"/>
      <c r="AU462" s="29" t="s">
        <v>6350</v>
      </c>
      <c r="AV462" s="29"/>
      <c r="AW462" s="29"/>
      <c r="AX462" s="29"/>
      <c r="AY462" s="29"/>
      <c r="AZ462" s="29"/>
      <c r="BA462" s="29"/>
      <c r="BB462" s="29"/>
      <c r="BC462" s="29"/>
      <c r="BD462" s="29"/>
      <c r="BE462" s="29"/>
      <c r="BF462" s="29"/>
      <c r="BG462" s="29"/>
      <c r="BH462" s="29"/>
      <c r="BI462" s="29"/>
      <c r="BJ462" s="29"/>
      <c r="BK462" s="29"/>
      <c r="BL462" s="29"/>
      <c r="BM462" s="29"/>
      <c r="BN462" s="29"/>
      <c r="BO462" s="29"/>
      <c r="BP462" s="29"/>
      <c r="BQ462" s="29"/>
      <c r="BR462" s="29"/>
      <c r="BS462" s="29"/>
      <c r="BT462" s="29"/>
      <c r="BU462" s="29"/>
      <c r="BV462" s="29"/>
      <c r="BW462" s="29"/>
      <c r="BX462" s="29"/>
      <c r="BY462" s="29"/>
      <c r="BZ462" s="29"/>
      <c r="CA462" s="29"/>
      <c r="CB462" s="29"/>
      <c r="CC462" s="29"/>
      <c r="CD462" s="29"/>
      <c r="CE462" s="29"/>
      <c r="CF462" s="29"/>
      <c r="CG462" s="29"/>
      <c r="CH462" s="29"/>
      <c r="CI462" s="29"/>
      <c r="CJ462" s="29"/>
      <c r="CK462" s="29"/>
      <c r="CL462" s="29"/>
      <c r="CM462" s="29"/>
      <c r="CN462" s="29"/>
      <c r="CO462" s="29"/>
      <c r="CP462" s="29"/>
      <c r="CQ462" s="29"/>
      <c r="CR462" s="29"/>
      <c r="CS462" s="29"/>
      <c r="CT462" s="29"/>
      <c r="CU462" s="29"/>
      <c r="CV462" s="29"/>
      <c r="CW462" s="29"/>
      <c r="CX462" s="29"/>
      <c r="CY462" s="29"/>
      <c r="CZ462" s="29"/>
      <c r="DA462" s="29"/>
      <c r="DB462" s="29"/>
      <c r="DC462" s="29"/>
      <c r="DD462" s="29"/>
      <c r="DE462" s="29"/>
      <c r="DF462" s="29"/>
      <c r="DG462" s="29"/>
      <c r="DH462" s="29"/>
      <c r="DI462" s="29"/>
      <c r="DJ462" s="29"/>
      <c r="DK462" s="29"/>
      <c r="DL462" s="29"/>
      <c r="DM462" s="29"/>
      <c r="DN462" s="29"/>
      <c r="DO462" s="29"/>
      <c r="DP462" s="29"/>
      <c r="DQ462" s="29"/>
    </row>
    <row r="463" spans="1:121" x14ac:dyDescent="0.35">
      <c r="A463" s="25" t="s">
        <v>6109</v>
      </c>
      <c r="B463" s="25">
        <f t="shared" si="14"/>
        <v>10</v>
      </c>
      <c r="K463" s="25" t="s">
        <v>1891</v>
      </c>
      <c r="L463" s="25" t="s">
        <v>6341</v>
      </c>
      <c r="N463" s="25"/>
      <c r="O463" s="25" t="s">
        <v>721</v>
      </c>
      <c r="S463" s="25" t="s">
        <v>119</v>
      </c>
      <c r="X463" s="25">
        <f t="shared" si="15"/>
        <v>1</v>
      </c>
      <c r="Y463" s="25" t="s">
        <v>1890</v>
      </c>
      <c r="AI463" s="25" t="s">
        <v>1891</v>
      </c>
      <c r="AR463" s="25" t="s">
        <v>1280</v>
      </c>
      <c r="AS463" s="25" t="s">
        <v>1184</v>
      </c>
      <c r="AT463" s="25" t="s">
        <v>1892</v>
      </c>
      <c r="BD463" s="30"/>
      <c r="BE463" s="30"/>
      <c r="CY463" s="25"/>
    </row>
    <row r="464" spans="1:121" x14ac:dyDescent="0.35">
      <c r="A464" s="25" t="s">
        <v>6109</v>
      </c>
      <c r="B464" s="25">
        <f t="shared" si="14"/>
        <v>14</v>
      </c>
      <c r="K464" s="25" t="s">
        <v>274</v>
      </c>
      <c r="L464" s="25" t="s">
        <v>6341</v>
      </c>
      <c r="N464" s="25"/>
      <c r="O464" s="25" t="s">
        <v>721</v>
      </c>
      <c r="Q464" s="25" t="s">
        <v>119</v>
      </c>
      <c r="S464" s="25" t="s">
        <v>119</v>
      </c>
      <c r="X464" s="25">
        <f t="shared" si="15"/>
        <v>2</v>
      </c>
      <c r="Y464" s="25" t="s">
        <v>1706</v>
      </c>
      <c r="AB464" s="25" t="s">
        <v>737</v>
      </c>
      <c r="AD464" s="25" t="s">
        <v>644</v>
      </c>
      <c r="AI464" s="25" t="s">
        <v>274</v>
      </c>
      <c r="AQ464" s="25" t="s">
        <v>6185</v>
      </c>
      <c r="AR464" s="25" t="s">
        <v>737</v>
      </c>
      <c r="AS464" s="25" t="s">
        <v>956</v>
      </c>
      <c r="AT464" s="25" t="s">
        <v>1657</v>
      </c>
      <c r="BD464" s="30"/>
      <c r="BE464" s="30"/>
      <c r="CY464" s="25"/>
    </row>
    <row r="465" spans="1:121" x14ac:dyDescent="0.35">
      <c r="A465" s="29" t="s">
        <v>6109</v>
      </c>
      <c r="B465" s="29">
        <f t="shared" si="14"/>
        <v>9</v>
      </c>
      <c r="C465" s="29"/>
      <c r="D465" s="29"/>
      <c r="E465" s="29"/>
      <c r="F465" s="29"/>
      <c r="G465" s="29"/>
      <c r="H465" s="29"/>
      <c r="I465" s="29"/>
      <c r="J465" s="29"/>
      <c r="K465" s="29" t="s">
        <v>6450</v>
      </c>
      <c r="L465" s="29" t="s">
        <v>6641</v>
      </c>
      <c r="M465" s="29"/>
      <c r="N465" s="29" t="s">
        <v>6341</v>
      </c>
      <c r="O465" s="29" t="s">
        <v>6587</v>
      </c>
      <c r="P465" s="29"/>
      <c r="Q465" s="29"/>
      <c r="R465" s="29" t="s">
        <v>119</v>
      </c>
      <c r="S465" s="29"/>
      <c r="T465" s="29"/>
      <c r="U465" s="29"/>
      <c r="V465" s="29"/>
      <c r="W465" s="29"/>
      <c r="X465" s="29">
        <f t="shared" si="15"/>
        <v>1</v>
      </c>
      <c r="Y465" s="29"/>
      <c r="Z465" s="29"/>
      <c r="AA465" s="29"/>
      <c r="AB465" s="29"/>
      <c r="AC465" s="29"/>
      <c r="AD465" s="29"/>
      <c r="AE465" s="29"/>
      <c r="AF465" s="29"/>
      <c r="AG465" s="29"/>
      <c r="AH465" s="29"/>
      <c r="AI465" s="29"/>
      <c r="AJ465" s="29" t="s">
        <v>6450</v>
      </c>
      <c r="AK465" s="29"/>
      <c r="AL465" s="29"/>
      <c r="AM465" s="29"/>
      <c r="AN465" s="29"/>
      <c r="AO465" s="29"/>
      <c r="AP465" s="29"/>
      <c r="AQ465" s="29" t="s">
        <v>6185</v>
      </c>
      <c r="AR465" s="29"/>
      <c r="AS465" s="29"/>
      <c r="AT465" s="29"/>
      <c r="AU465" s="29" t="s">
        <v>6451</v>
      </c>
      <c r="AV465" s="29"/>
      <c r="AW465" s="29"/>
      <c r="AX465" s="29"/>
      <c r="AY465" s="29"/>
      <c r="AZ465" s="29"/>
      <c r="BA465" s="29"/>
      <c r="BB465" s="29"/>
      <c r="BC465" s="29"/>
      <c r="BD465" s="29"/>
      <c r="BE465" s="29"/>
      <c r="BF465" s="29"/>
      <c r="BG465" s="29"/>
      <c r="BH465" s="29"/>
      <c r="BI465" s="29"/>
      <c r="BJ465" s="29"/>
      <c r="BK465" s="29"/>
      <c r="BL465" s="29"/>
      <c r="BM465" s="29"/>
      <c r="BN465" s="29"/>
      <c r="BO465" s="29"/>
      <c r="BP465" s="29"/>
      <c r="BQ465" s="29"/>
      <c r="BR465" s="29"/>
      <c r="BS465" s="29"/>
      <c r="BT465" s="29"/>
      <c r="BU465" s="29"/>
      <c r="BV465" s="29"/>
      <c r="BW465" s="29"/>
      <c r="BX465" s="29"/>
      <c r="BY465" s="29"/>
      <c r="BZ465" s="29"/>
      <c r="CA465" s="29"/>
      <c r="CB465" s="29"/>
      <c r="CC465" s="29"/>
      <c r="CD465" s="29"/>
      <c r="CE465" s="29"/>
      <c r="CF465" s="29"/>
      <c r="CG465" s="29"/>
      <c r="CH465" s="29"/>
      <c r="CI465" s="29"/>
      <c r="CJ465" s="29"/>
      <c r="CK465" s="29"/>
      <c r="CL465" s="29"/>
      <c r="CM465" s="29"/>
      <c r="CN465" s="29"/>
      <c r="CO465" s="29"/>
      <c r="CP465" s="29"/>
      <c r="CQ465" s="29"/>
      <c r="CR465" s="29"/>
      <c r="CS465" s="29"/>
      <c r="CT465" s="29"/>
      <c r="CU465" s="29"/>
      <c r="CV465" s="29"/>
      <c r="CW465" s="29"/>
      <c r="CX465" s="29"/>
      <c r="CY465" s="29"/>
      <c r="CZ465" s="29"/>
      <c r="DA465" s="29"/>
      <c r="DB465" s="29"/>
      <c r="DC465" s="29"/>
      <c r="DD465" s="29"/>
      <c r="DE465" s="29"/>
      <c r="DF465" s="29"/>
      <c r="DG465" s="29"/>
      <c r="DH465" s="29"/>
      <c r="DI465" s="29"/>
      <c r="DJ465" s="29"/>
      <c r="DK465" s="29"/>
      <c r="DL465" s="29"/>
      <c r="DM465" s="29"/>
      <c r="DN465" s="29"/>
      <c r="DO465" s="29"/>
      <c r="DP465" s="29"/>
      <c r="DQ465" s="29"/>
    </row>
    <row r="466" spans="1:121" x14ac:dyDescent="0.35">
      <c r="A466" s="29" t="s">
        <v>6109</v>
      </c>
      <c r="B466" s="29">
        <f t="shared" si="14"/>
        <v>9</v>
      </c>
      <c r="C466" s="29"/>
      <c r="D466" s="29"/>
      <c r="E466" s="29"/>
      <c r="F466" s="29"/>
      <c r="G466" s="29"/>
      <c r="H466" s="29"/>
      <c r="I466" s="29"/>
      <c r="J466" s="29"/>
      <c r="K466" s="29" t="s">
        <v>6452</v>
      </c>
      <c r="L466" s="29" t="s">
        <v>6642</v>
      </c>
      <c r="M466" s="29"/>
      <c r="N466" s="29" t="s">
        <v>6341</v>
      </c>
      <c r="O466" s="29" t="s">
        <v>6587</v>
      </c>
      <c r="P466" s="29"/>
      <c r="Q466" s="29"/>
      <c r="R466" s="29" t="s">
        <v>119</v>
      </c>
      <c r="S466" s="29"/>
      <c r="T466" s="29"/>
      <c r="U466" s="29"/>
      <c r="V466" s="29"/>
      <c r="W466" s="29"/>
      <c r="X466" s="29">
        <f t="shared" si="15"/>
        <v>1</v>
      </c>
      <c r="Y466" s="29"/>
      <c r="Z466" s="29"/>
      <c r="AA466" s="29"/>
      <c r="AB466" s="29"/>
      <c r="AC466" s="29"/>
      <c r="AD466" s="29"/>
      <c r="AE466" s="29"/>
      <c r="AF466" s="29"/>
      <c r="AG466" s="29"/>
      <c r="AH466" s="29"/>
      <c r="AI466" s="29"/>
      <c r="AJ466" s="29" t="s">
        <v>6452</v>
      </c>
      <c r="AK466" s="29"/>
      <c r="AL466" s="29"/>
      <c r="AM466" s="29"/>
      <c r="AN466" s="29"/>
      <c r="AO466" s="29"/>
      <c r="AP466" s="29"/>
      <c r="AQ466" s="29" t="s">
        <v>6185</v>
      </c>
      <c r="AR466" s="29"/>
      <c r="AS466" s="29"/>
      <c r="AT466" s="29"/>
      <c r="AU466" s="29" t="s">
        <v>5866</v>
      </c>
      <c r="AV466" s="29"/>
      <c r="AW466" s="29"/>
      <c r="AX466" s="29"/>
      <c r="AY466" s="29"/>
      <c r="AZ466" s="29"/>
      <c r="BA466" s="29"/>
      <c r="BB466" s="29"/>
      <c r="BC466" s="29"/>
      <c r="BD466" s="29"/>
      <c r="BE466" s="29"/>
      <c r="BF466" s="29"/>
      <c r="BG466" s="29"/>
      <c r="BH466" s="29"/>
      <c r="BI466" s="29"/>
      <c r="BJ466" s="29"/>
      <c r="BK466" s="29"/>
      <c r="BL466" s="29"/>
      <c r="BM466" s="29"/>
      <c r="BN466" s="29"/>
      <c r="BO466" s="29"/>
      <c r="BP466" s="29"/>
      <c r="BQ466" s="29"/>
      <c r="BR466" s="29"/>
      <c r="BS466" s="29"/>
      <c r="BT466" s="29"/>
      <c r="BU466" s="29"/>
      <c r="BV466" s="29"/>
      <c r="BW466" s="29"/>
      <c r="BX466" s="29"/>
      <c r="BY466" s="29"/>
      <c r="BZ466" s="29"/>
      <c r="CA466" s="29"/>
      <c r="CB466" s="29"/>
      <c r="CC466" s="29"/>
      <c r="CD466" s="29"/>
      <c r="CE466" s="29"/>
      <c r="CF466" s="29"/>
      <c r="CG466" s="29"/>
      <c r="CH466" s="29"/>
      <c r="CI466" s="29"/>
      <c r="CJ466" s="29"/>
      <c r="CK466" s="29"/>
      <c r="CL466" s="29"/>
      <c r="CM466" s="29"/>
      <c r="CN466" s="29"/>
      <c r="CO466" s="29"/>
      <c r="CP466" s="29"/>
      <c r="CQ466" s="29"/>
      <c r="CR466" s="29"/>
      <c r="CS466" s="29"/>
      <c r="CT466" s="29"/>
      <c r="CU466" s="29"/>
      <c r="CV466" s="29"/>
      <c r="CW466" s="29"/>
      <c r="CX466" s="29"/>
      <c r="CY466" s="29"/>
      <c r="CZ466" s="29"/>
      <c r="DA466" s="29"/>
      <c r="DB466" s="29"/>
      <c r="DC466" s="29"/>
      <c r="DD466" s="29"/>
      <c r="DE466" s="29"/>
      <c r="DF466" s="29"/>
      <c r="DG466" s="29"/>
      <c r="DH466" s="29"/>
      <c r="DI466" s="29"/>
      <c r="DJ466" s="29"/>
      <c r="DK466" s="29"/>
      <c r="DL466" s="29"/>
      <c r="DM466" s="29"/>
      <c r="DN466" s="29"/>
      <c r="DO466" s="29"/>
      <c r="DP466" s="29"/>
      <c r="DQ466" s="29"/>
    </row>
    <row r="467" spans="1:121" x14ac:dyDescent="0.35">
      <c r="A467" s="25" t="s">
        <v>6109</v>
      </c>
      <c r="B467" s="25">
        <f t="shared" si="14"/>
        <v>10</v>
      </c>
      <c r="K467" s="25" t="s">
        <v>2923</v>
      </c>
      <c r="L467" s="25" t="s">
        <v>6341</v>
      </c>
      <c r="N467" s="25"/>
      <c r="O467" s="25" t="s">
        <v>721</v>
      </c>
      <c r="S467" s="25" t="s">
        <v>119</v>
      </c>
      <c r="X467" s="25">
        <f t="shared" si="15"/>
        <v>1</v>
      </c>
      <c r="Y467" s="25" t="s">
        <v>2922</v>
      </c>
      <c r="AI467" s="25" t="s">
        <v>2923</v>
      </c>
      <c r="AR467" s="25" t="s">
        <v>1280</v>
      </c>
      <c r="AS467" s="25" t="s">
        <v>2924</v>
      </c>
      <c r="AT467" s="25" t="s">
        <v>1180</v>
      </c>
      <c r="BD467" s="30"/>
      <c r="BE467" s="30"/>
      <c r="CY467" s="25"/>
    </row>
    <row r="468" spans="1:121" x14ac:dyDescent="0.35">
      <c r="A468" s="25" t="s">
        <v>6109</v>
      </c>
      <c r="B468" s="25">
        <f t="shared" si="14"/>
        <v>10</v>
      </c>
      <c r="K468" s="25" t="s">
        <v>2648</v>
      </c>
      <c r="L468" s="25" t="s">
        <v>6341</v>
      </c>
      <c r="N468" s="25"/>
      <c r="O468" s="25" t="s">
        <v>721</v>
      </c>
      <c r="S468" s="25" t="s">
        <v>119</v>
      </c>
      <c r="X468" s="25">
        <f t="shared" si="15"/>
        <v>1</v>
      </c>
      <c r="Y468" s="25" t="s">
        <v>2647</v>
      </c>
      <c r="AI468" s="25" t="s">
        <v>2648</v>
      </c>
      <c r="AR468" s="25" t="s">
        <v>1170</v>
      </c>
      <c r="AS468" s="25" t="s">
        <v>1336</v>
      </c>
      <c r="AT468" s="25" t="s">
        <v>1271</v>
      </c>
      <c r="BD468" s="30"/>
      <c r="BE468" s="30"/>
      <c r="CY468" s="25"/>
    </row>
    <row r="469" spans="1:121" x14ac:dyDescent="0.35">
      <c r="A469" s="29" t="s">
        <v>6109</v>
      </c>
      <c r="B469" s="29">
        <f t="shared" si="14"/>
        <v>9</v>
      </c>
      <c r="C469" s="29"/>
      <c r="D469" s="29"/>
      <c r="E469" s="29"/>
      <c r="F469" s="29"/>
      <c r="G469" s="29"/>
      <c r="H469" s="29"/>
      <c r="I469" s="29"/>
      <c r="J469" s="29"/>
      <c r="K469" s="29" t="s">
        <v>7248</v>
      </c>
      <c r="L469" s="29" t="s">
        <v>6643</v>
      </c>
      <c r="M469" s="29"/>
      <c r="N469" s="29" t="s">
        <v>6341</v>
      </c>
      <c r="O469" s="29" t="s">
        <v>6587</v>
      </c>
      <c r="P469" s="29"/>
      <c r="Q469" s="29"/>
      <c r="R469" s="29" t="s">
        <v>119</v>
      </c>
      <c r="S469" s="29"/>
      <c r="T469" s="29"/>
      <c r="U469" s="29"/>
      <c r="V469" s="29"/>
      <c r="W469" s="29"/>
      <c r="X469" s="29">
        <f t="shared" si="15"/>
        <v>1</v>
      </c>
      <c r="Y469" s="29"/>
      <c r="Z469" s="29"/>
      <c r="AA469" s="29"/>
      <c r="AB469" s="29"/>
      <c r="AC469" s="29"/>
      <c r="AD469" s="29"/>
      <c r="AE469" s="29"/>
      <c r="AF469" s="29"/>
      <c r="AG469" s="29"/>
      <c r="AH469" s="29"/>
      <c r="AI469" s="29"/>
      <c r="AJ469" s="29" t="s">
        <v>7248</v>
      </c>
      <c r="AK469" s="29"/>
      <c r="AL469" s="29"/>
      <c r="AM469" s="29"/>
      <c r="AN469" s="29"/>
      <c r="AO469" s="29"/>
      <c r="AP469" s="29"/>
      <c r="AQ469" s="29" t="s">
        <v>6185</v>
      </c>
      <c r="AR469" s="29"/>
      <c r="AS469" s="29"/>
      <c r="AT469" s="29"/>
      <c r="AU469" s="29" t="s">
        <v>6350</v>
      </c>
      <c r="AV469" s="29"/>
      <c r="AW469" s="29"/>
      <c r="AX469" s="29"/>
      <c r="AY469" s="29"/>
      <c r="AZ469" s="29"/>
      <c r="BA469" s="29"/>
      <c r="BB469" s="29"/>
      <c r="BC469" s="29"/>
      <c r="BD469" s="29"/>
      <c r="BE469" s="29"/>
      <c r="BF469" s="29"/>
      <c r="BG469" s="29"/>
      <c r="BH469" s="29"/>
      <c r="BI469" s="29"/>
      <c r="BJ469" s="29"/>
      <c r="BK469" s="29"/>
      <c r="BL469" s="29"/>
      <c r="BM469" s="29"/>
      <c r="BN469" s="29"/>
      <c r="BO469" s="29"/>
      <c r="BP469" s="29"/>
      <c r="BQ469" s="29"/>
      <c r="BR469" s="29"/>
      <c r="BS469" s="29"/>
      <c r="BT469" s="29"/>
      <c r="BU469" s="29"/>
      <c r="BV469" s="29"/>
      <c r="BW469" s="29"/>
      <c r="BX469" s="29"/>
      <c r="BY469" s="29"/>
      <c r="BZ469" s="29"/>
      <c r="CA469" s="29"/>
      <c r="CB469" s="29"/>
      <c r="CC469" s="29"/>
      <c r="CD469" s="29"/>
      <c r="CE469" s="29"/>
      <c r="CF469" s="29"/>
      <c r="CG469" s="29"/>
      <c r="CH469" s="29"/>
      <c r="CI469" s="29"/>
      <c r="CJ469" s="29"/>
      <c r="CK469" s="29"/>
      <c r="CL469" s="29"/>
      <c r="CM469" s="29"/>
      <c r="CN469" s="29"/>
      <c r="CO469" s="29"/>
      <c r="CP469" s="29"/>
      <c r="CQ469" s="29"/>
      <c r="CR469" s="29"/>
      <c r="CS469" s="29"/>
      <c r="CT469" s="29"/>
      <c r="CU469" s="29"/>
      <c r="CV469" s="29"/>
      <c r="CW469" s="29"/>
      <c r="CX469" s="29"/>
      <c r="CY469" s="29"/>
      <c r="CZ469" s="29"/>
      <c r="DA469" s="29"/>
      <c r="DB469" s="29"/>
      <c r="DC469" s="29"/>
      <c r="DD469" s="29"/>
      <c r="DE469" s="29"/>
      <c r="DF469" s="29"/>
      <c r="DG469" s="29"/>
      <c r="DH469" s="29"/>
      <c r="DI469" s="29"/>
      <c r="DJ469" s="29"/>
      <c r="DK469" s="29"/>
      <c r="DL469" s="29"/>
      <c r="DM469" s="29"/>
      <c r="DN469" s="29"/>
      <c r="DO469" s="29"/>
      <c r="DP469" s="29"/>
      <c r="DQ469" s="29"/>
    </row>
    <row r="470" spans="1:121" x14ac:dyDescent="0.35">
      <c r="A470" s="25" t="s">
        <v>6109</v>
      </c>
      <c r="B470" s="25">
        <f t="shared" si="14"/>
        <v>37</v>
      </c>
      <c r="K470" s="25" t="s">
        <v>1324</v>
      </c>
      <c r="L470" s="25" t="s">
        <v>6341</v>
      </c>
      <c r="N470" s="25"/>
      <c r="O470" s="25" t="s">
        <v>721</v>
      </c>
      <c r="S470" s="25" t="s">
        <v>119</v>
      </c>
      <c r="T470" s="25" t="s">
        <v>119</v>
      </c>
      <c r="U470" s="25" t="s">
        <v>119</v>
      </c>
      <c r="V470" s="25" t="s">
        <v>119</v>
      </c>
      <c r="X470" s="25">
        <f t="shared" si="15"/>
        <v>4</v>
      </c>
      <c r="Y470" s="25" t="s">
        <v>1325</v>
      </c>
      <c r="AD470" s="25" t="s">
        <v>644</v>
      </c>
      <c r="AI470" s="25" t="s">
        <v>1326</v>
      </c>
      <c r="AM470" s="25" t="s">
        <v>1327</v>
      </c>
      <c r="AQ470" s="25" t="s">
        <v>6185</v>
      </c>
      <c r="AR470" s="25" t="s">
        <v>737</v>
      </c>
      <c r="AS470" s="25" t="s">
        <v>5773</v>
      </c>
      <c r="AT470" s="25" t="s">
        <v>1188</v>
      </c>
      <c r="AZ470" s="25" t="s">
        <v>5770</v>
      </c>
      <c r="BB470" s="25" t="s">
        <v>5771</v>
      </c>
      <c r="BC470" s="25" t="s">
        <v>5772</v>
      </c>
      <c r="BD470" s="30"/>
      <c r="BE470" s="30"/>
      <c r="BF470" s="25" t="s">
        <v>6229</v>
      </c>
      <c r="BG470" s="25">
        <v>5</v>
      </c>
      <c r="BH470" s="25" t="s">
        <v>6230</v>
      </c>
      <c r="BS470" s="25" t="s">
        <v>1328</v>
      </c>
      <c r="BT470" s="25" t="s">
        <v>1329</v>
      </c>
      <c r="BY470" s="25" t="s">
        <v>1330</v>
      </c>
      <c r="BZ470" s="25" t="s">
        <v>1331</v>
      </c>
      <c r="CA470" s="25" t="s">
        <v>1205</v>
      </c>
      <c r="CM470" s="25" t="s">
        <v>395</v>
      </c>
      <c r="CN470" s="25" t="s">
        <v>119</v>
      </c>
      <c r="CO470" s="25" t="s">
        <v>3101</v>
      </c>
      <c r="CQ470" s="25" t="s">
        <v>1328</v>
      </c>
      <c r="CR470" s="25" t="s">
        <v>1329</v>
      </c>
      <c r="CS470" s="25" t="s">
        <v>385</v>
      </c>
      <c r="CT470" s="25" t="s">
        <v>4210</v>
      </c>
      <c r="CU470" s="25" t="s">
        <v>3237</v>
      </c>
      <c r="CV470" s="25" t="s">
        <v>3307</v>
      </c>
      <c r="CW470" s="25" t="s">
        <v>4031</v>
      </c>
      <c r="CY470" s="25"/>
    </row>
    <row r="471" spans="1:121" x14ac:dyDescent="0.35">
      <c r="A471" s="25" t="s">
        <v>6109</v>
      </c>
      <c r="B471" s="25">
        <f t="shared" si="14"/>
        <v>10</v>
      </c>
      <c r="K471" s="25" t="s">
        <v>2824</v>
      </c>
      <c r="L471" s="25" t="s">
        <v>6341</v>
      </c>
      <c r="N471" s="25"/>
      <c r="O471" s="25" t="s">
        <v>721</v>
      </c>
      <c r="S471" s="25" t="s">
        <v>119</v>
      </c>
      <c r="X471" s="25">
        <f t="shared" si="15"/>
        <v>1</v>
      </c>
      <c r="Y471" s="25" t="s">
        <v>2823</v>
      </c>
      <c r="AI471" s="25" t="s">
        <v>2824</v>
      </c>
      <c r="AR471" s="25" t="s">
        <v>1185</v>
      </c>
      <c r="AS471" s="25" t="s">
        <v>1187</v>
      </c>
      <c r="AT471" s="25" t="s">
        <v>2825</v>
      </c>
      <c r="BD471" s="30"/>
      <c r="BE471" s="30"/>
      <c r="CY471" s="25"/>
    </row>
    <row r="472" spans="1:121" x14ac:dyDescent="0.35">
      <c r="A472" s="25" t="s">
        <v>6109</v>
      </c>
      <c r="B472" s="25">
        <f t="shared" si="14"/>
        <v>10</v>
      </c>
      <c r="K472" s="25" t="s">
        <v>2848</v>
      </c>
      <c r="L472" s="25" t="s">
        <v>6341</v>
      </c>
      <c r="N472" s="25"/>
      <c r="O472" s="25" t="s">
        <v>721</v>
      </c>
      <c r="S472" s="25" t="s">
        <v>119</v>
      </c>
      <c r="X472" s="25">
        <f t="shared" si="15"/>
        <v>1</v>
      </c>
      <c r="Y472" s="25" t="s">
        <v>2847</v>
      </c>
      <c r="AI472" s="25" t="s">
        <v>2848</v>
      </c>
      <c r="AR472" s="25" t="s">
        <v>1280</v>
      </c>
      <c r="AS472" s="25" t="s">
        <v>1975</v>
      </c>
      <c r="AT472" s="25" t="s">
        <v>1337</v>
      </c>
      <c r="BD472" s="30"/>
      <c r="BE472" s="30"/>
      <c r="CY472" s="25"/>
    </row>
    <row r="473" spans="1:121" x14ac:dyDescent="0.35">
      <c r="A473" s="25" t="s">
        <v>6109</v>
      </c>
      <c r="B473" s="25">
        <f t="shared" si="14"/>
        <v>10</v>
      </c>
      <c r="K473" s="25" t="s">
        <v>2942</v>
      </c>
      <c r="L473" s="25" t="s">
        <v>6341</v>
      </c>
      <c r="N473" s="25"/>
      <c r="O473" s="25" t="s">
        <v>721</v>
      </c>
      <c r="S473" s="25" t="s">
        <v>119</v>
      </c>
      <c r="X473" s="25">
        <f t="shared" si="15"/>
        <v>1</v>
      </c>
      <c r="Y473" s="25" t="s">
        <v>2940</v>
      </c>
      <c r="AI473" s="25" t="s">
        <v>2942</v>
      </c>
      <c r="AR473" s="25" t="s">
        <v>2941</v>
      </c>
      <c r="AS473" s="25" t="s">
        <v>2943</v>
      </c>
      <c r="AT473" s="25" t="s">
        <v>1657</v>
      </c>
      <c r="BD473" s="30"/>
      <c r="BE473" s="30"/>
      <c r="CY473" s="25"/>
    </row>
    <row r="474" spans="1:121" x14ac:dyDescent="0.35">
      <c r="A474" s="29" t="s">
        <v>6109</v>
      </c>
      <c r="B474" s="29">
        <f t="shared" si="14"/>
        <v>9</v>
      </c>
      <c r="C474" s="29"/>
      <c r="D474" s="29"/>
      <c r="E474" s="29"/>
      <c r="F474" s="29"/>
      <c r="G474" s="29"/>
      <c r="H474" s="29"/>
      <c r="I474" s="29"/>
      <c r="J474" s="29"/>
      <c r="K474" s="29" t="s">
        <v>6453</v>
      </c>
      <c r="L474" s="29" t="s">
        <v>6644</v>
      </c>
      <c r="M474" s="29"/>
      <c r="N474" s="29" t="s">
        <v>6341</v>
      </c>
      <c r="O474" s="29" t="s">
        <v>6587</v>
      </c>
      <c r="P474" s="29"/>
      <c r="Q474" s="29"/>
      <c r="R474" s="29" t="s">
        <v>119</v>
      </c>
      <c r="S474" s="29"/>
      <c r="T474" s="29"/>
      <c r="U474" s="29"/>
      <c r="V474" s="29"/>
      <c r="W474" s="29"/>
      <c r="X474" s="29">
        <f t="shared" si="15"/>
        <v>1</v>
      </c>
      <c r="Y474" s="29"/>
      <c r="Z474" s="29"/>
      <c r="AA474" s="29"/>
      <c r="AB474" s="29"/>
      <c r="AC474" s="29"/>
      <c r="AD474" s="29"/>
      <c r="AE474" s="29"/>
      <c r="AF474" s="29"/>
      <c r="AG474" s="29"/>
      <c r="AH474" s="29"/>
      <c r="AI474" s="29"/>
      <c r="AJ474" s="29" t="s">
        <v>6453</v>
      </c>
      <c r="AK474" s="29"/>
      <c r="AL474" s="29"/>
      <c r="AM474" s="29"/>
      <c r="AN474" s="29"/>
      <c r="AO474" s="29"/>
      <c r="AP474" s="29"/>
      <c r="AQ474" s="29" t="s">
        <v>6185</v>
      </c>
      <c r="AR474" s="29"/>
      <c r="AS474" s="29"/>
      <c r="AT474" s="29"/>
      <c r="AU474" s="29" t="s">
        <v>6346</v>
      </c>
      <c r="AV474" s="29"/>
      <c r="AW474" s="29"/>
      <c r="AX474" s="29"/>
      <c r="AY474" s="29"/>
      <c r="AZ474" s="29"/>
      <c r="BA474" s="29"/>
      <c r="BB474" s="29"/>
      <c r="BC474" s="29"/>
      <c r="BD474" s="29"/>
      <c r="BE474" s="29"/>
      <c r="BF474" s="29"/>
      <c r="BG474" s="29"/>
      <c r="BH474" s="29"/>
      <c r="BI474" s="29"/>
      <c r="BJ474" s="29"/>
      <c r="BK474" s="29"/>
      <c r="BL474" s="29"/>
      <c r="BM474" s="29"/>
      <c r="BN474" s="29"/>
      <c r="BO474" s="29"/>
      <c r="BP474" s="29"/>
      <c r="BQ474" s="29"/>
      <c r="BR474" s="29"/>
      <c r="BS474" s="29"/>
      <c r="BT474" s="29"/>
      <c r="BU474" s="29"/>
      <c r="BV474" s="29"/>
      <c r="BW474" s="29"/>
      <c r="BX474" s="29"/>
      <c r="BY474" s="29"/>
      <c r="BZ474" s="29"/>
      <c r="CA474" s="29"/>
      <c r="CB474" s="29"/>
      <c r="CC474" s="29"/>
      <c r="CD474" s="29"/>
      <c r="CE474" s="29"/>
      <c r="CF474" s="29"/>
      <c r="CG474" s="29"/>
      <c r="CH474" s="29"/>
      <c r="CI474" s="29"/>
      <c r="CJ474" s="29"/>
      <c r="CK474" s="29"/>
      <c r="CL474" s="29"/>
      <c r="CM474" s="29"/>
      <c r="CN474" s="29"/>
      <c r="CO474" s="29"/>
      <c r="CP474" s="29"/>
      <c r="CQ474" s="29"/>
      <c r="CR474" s="29"/>
      <c r="CS474" s="29"/>
      <c r="CT474" s="29"/>
      <c r="CU474" s="29"/>
      <c r="CV474" s="29"/>
      <c r="CW474" s="29"/>
      <c r="CX474" s="29"/>
      <c r="CY474" s="29"/>
      <c r="CZ474" s="29"/>
      <c r="DA474" s="29"/>
      <c r="DB474" s="29"/>
      <c r="DC474" s="29"/>
      <c r="DD474" s="29"/>
      <c r="DE474" s="29"/>
      <c r="DF474" s="29"/>
      <c r="DG474" s="29"/>
      <c r="DH474" s="29"/>
      <c r="DI474" s="29"/>
      <c r="DJ474" s="29"/>
      <c r="DK474" s="29"/>
      <c r="DL474" s="29"/>
      <c r="DM474" s="29"/>
      <c r="DN474" s="29"/>
      <c r="DO474" s="29"/>
      <c r="DP474" s="29"/>
      <c r="DQ474" s="29"/>
    </row>
    <row r="475" spans="1:121" x14ac:dyDescent="0.35">
      <c r="A475" s="25" t="s">
        <v>6109</v>
      </c>
      <c r="B475" s="25">
        <f t="shared" si="14"/>
        <v>5</v>
      </c>
      <c r="K475" s="25" t="s">
        <v>6824</v>
      </c>
      <c r="L475" s="25" t="s">
        <v>6341</v>
      </c>
      <c r="N475" s="25"/>
      <c r="O475" s="25" t="s">
        <v>6807</v>
      </c>
      <c r="Q475" s="25" t="s">
        <v>119</v>
      </c>
      <c r="X475" s="25">
        <f t="shared" si="15"/>
        <v>1</v>
      </c>
      <c r="AS475" s="25"/>
      <c r="BD475" s="30"/>
      <c r="BE475" s="30"/>
      <c r="CY475" s="25"/>
    </row>
    <row r="476" spans="1:121" x14ac:dyDescent="0.35">
      <c r="A476" s="29" t="s">
        <v>6109</v>
      </c>
      <c r="B476" s="29">
        <f t="shared" si="14"/>
        <v>9</v>
      </c>
      <c r="C476" s="29"/>
      <c r="D476" s="29"/>
      <c r="E476" s="29"/>
      <c r="F476" s="29"/>
      <c r="G476" s="29"/>
      <c r="H476" s="29"/>
      <c r="I476" s="29"/>
      <c r="J476" s="29"/>
      <c r="K476" s="29" t="s">
        <v>6454</v>
      </c>
      <c r="L476" s="29" t="s">
        <v>6646</v>
      </c>
      <c r="M476" s="29"/>
      <c r="N476" s="29" t="s">
        <v>6341</v>
      </c>
      <c r="O476" s="29" t="s">
        <v>6587</v>
      </c>
      <c r="P476" s="29"/>
      <c r="Q476" s="29"/>
      <c r="R476" s="29" t="s">
        <v>119</v>
      </c>
      <c r="S476" s="29"/>
      <c r="T476" s="29"/>
      <c r="U476" s="29"/>
      <c r="V476" s="29"/>
      <c r="W476" s="29"/>
      <c r="X476" s="29">
        <f t="shared" si="15"/>
        <v>1</v>
      </c>
      <c r="Y476" s="29"/>
      <c r="Z476" s="29"/>
      <c r="AA476" s="29"/>
      <c r="AB476" s="29"/>
      <c r="AC476" s="29"/>
      <c r="AD476" s="29"/>
      <c r="AE476" s="29"/>
      <c r="AF476" s="29"/>
      <c r="AG476" s="29"/>
      <c r="AH476" s="29"/>
      <c r="AI476" s="29"/>
      <c r="AJ476" s="29" t="s">
        <v>6454</v>
      </c>
      <c r="AK476" s="29"/>
      <c r="AL476" s="29"/>
      <c r="AM476" s="29"/>
      <c r="AN476" s="29"/>
      <c r="AO476" s="29"/>
      <c r="AP476" s="29"/>
      <c r="AQ476" s="29" t="s">
        <v>6185</v>
      </c>
      <c r="AR476" s="29"/>
      <c r="AS476" s="29"/>
      <c r="AT476" s="29"/>
      <c r="AU476" s="29" t="s">
        <v>6343</v>
      </c>
      <c r="AV476" s="29"/>
      <c r="AW476" s="29"/>
      <c r="AX476" s="29"/>
      <c r="AY476" s="29"/>
      <c r="AZ476" s="29"/>
      <c r="BA476" s="29"/>
      <c r="BB476" s="29"/>
      <c r="BC476" s="29"/>
      <c r="BD476" s="29"/>
      <c r="BE476" s="29"/>
      <c r="BF476" s="29"/>
      <c r="BG476" s="29"/>
      <c r="BH476" s="29"/>
      <c r="BI476" s="29"/>
      <c r="BJ476" s="29"/>
      <c r="BK476" s="29"/>
      <c r="BL476" s="29"/>
      <c r="BM476" s="29"/>
      <c r="BN476" s="29"/>
      <c r="BO476" s="29"/>
      <c r="BP476" s="29"/>
      <c r="BQ476" s="29"/>
      <c r="BR476" s="29"/>
      <c r="BS476" s="29"/>
      <c r="BT476" s="29"/>
      <c r="BU476" s="29"/>
      <c r="BV476" s="29"/>
      <c r="BW476" s="29"/>
      <c r="BX476" s="29"/>
      <c r="BY476" s="29"/>
      <c r="BZ476" s="29"/>
      <c r="CA476" s="29"/>
      <c r="CB476" s="29"/>
      <c r="CC476" s="29"/>
      <c r="CD476" s="29"/>
      <c r="CE476" s="29"/>
      <c r="CF476" s="29"/>
      <c r="CG476" s="29"/>
      <c r="CH476" s="29"/>
      <c r="CI476" s="29"/>
      <c r="CJ476" s="29"/>
      <c r="CK476" s="29"/>
      <c r="CL476" s="29"/>
      <c r="CM476" s="29"/>
      <c r="CN476" s="29"/>
      <c r="CO476" s="29"/>
      <c r="CP476" s="29"/>
      <c r="CQ476" s="29"/>
      <c r="CR476" s="29"/>
      <c r="CS476" s="29"/>
      <c r="CT476" s="29"/>
      <c r="CU476" s="29"/>
      <c r="CV476" s="29"/>
      <c r="CW476" s="29"/>
      <c r="CX476" s="29"/>
      <c r="CY476" s="29"/>
      <c r="CZ476" s="29"/>
      <c r="DA476" s="29"/>
      <c r="DB476" s="29"/>
      <c r="DC476" s="29"/>
      <c r="DD476" s="29"/>
      <c r="DE476" s="29"/>
      <c r="DF476" s="29"/>
      <c r="DG476" s="29"/>
      <c r="DH476" s="29"/>
      <c r="DI476" s="29"/>
      <c r="DJ476" s="29"/>
      <c r="DK476" s="29"/>
      <c r="DL476" s="29"/>
      <c r="DM476" s="29"/>
      <c r="DN476" s="29"/>
      <c r="DO476" s="29"/>
      <c r="DP476" s="29"/>
      <c r="DQ476" s="29"/>
    </row>
    <row r="477" spans="1:121" x14ac:dyDescent="0.35">
      <c r="A477" s="29" t="s">
        <v>6109</v>
      </c>
      <c r="B477" s="29">
        <f t="shared" si="14"/>
        <v>9</v>
      </c>
      <c r="C477" s="29"/>
      <c r="D477" s="29"/>
      <c r="E477" s="29"/>
      <c r="F477" s="29"/>
      <c r="G477" s="29"/>
      <c r="H477" s="29"/>
      <c r="I477" s="29"/>
      <c r="J477" s="29"/>
      <c r="K477" s="29" t="s">
        <v>6455</v>
      </c>
      <c r="L477" s="29" t="s">
        <v>6647</v>
      </c>
      <c r="M477" s="29"/>
      <c r="N477" s="29" t="s">
        <v>6341</v>
      </c>
      <c r="O477" s="29" t="s">
        <v>6587</v>
      </c>
      <c r="P477" s="29"/>
      <c r="Q477" s="29"/>
      <c r="R477" s="29" t="s">
        <v>119</v>
      </c>
      <c r="S477" s="29"/>
      <c r="T477" s="29"/>
      <c r="U477" s="29"/>
      <c r="V477" s="29"/>
      <c r="W477" s="29"/>
      <c r="X477" s="29">
        <f t="shared" si="15"/>
        <v>1</v>
      </c>
      <c r="Y477" s="29"/>
      <c r="Z477" s="29"/>
      <c r="AA477" s="29"/>
      <c r="AB477" s="29"/>
      <c r="AC477" s="29"/>
      <c r="AD477" s="29"/>
      <c r="AE477" s="29"/>
      <c r="AF477" s="29"/>
      <c r="AG477" s="29"/>
      <c r="AH477" s="29"/>
      <c r="AI477" s="29"/>
      <c r="AJ477" s="29" t="s">
        <v>6455</v>
      </c>
      <c r="AK477" s="29"/>
      <c r="AL477" s="29"/>
      <c r="AM477" s="29"/>
      <c r="AN477" s="29"/>
      <c r="AO477" s="29"/>
      <c r="AP477" s="29"/>
      <c r="AQ477" s="29" t="s">
        <v>6185</v>
      </c>
      <c r="AR477" s="29"/>
      <c r="AS477" s="29"/>
      <c r="AT477" s="29"/>
      <c r="AU477" s="29" t="s">
        <v>6456</v>
      </c>
      <c r="AV477" s="29"/>
      <c r="AW477" s="29"/>
      <c r="AX477" s="29"/>
      <c r="AY477" s="29"/>
      <c r="AZ477" s="29"/>
      <c r="BA477" s="29"/>
      <c r="BB477" s="29"/>
      <c r="BC477" s="29"/>
      <c r="BD477" s="29"/>
      <c r="BE477" s="29"/>
      <c r="BF477" s="29"/>
      <c r="BG477" s="29"/>
      <c r="BH477" s="29"/>
      <c r="BI477" s="29"/>
      <c r="BJ477" s="29"/>
      <c r="BK477" s="29"/>
      <c r="BL477" s="29"/>
      <c r="BM477" s="29"/>
      <c r="BN477" s="29"/>
      <c r="BO477" s="29"/>
      <c r="BP477" s="29"/>
      <c r="BQ477" s="29"/>
      <c r="BR477" s="29"/>
      <c r="BS477" s="29"/>
      <c r="BT477" s="29"/>
      <c r="BU477" s="29"/>
      <c r="BV477" s="29"/>
      <c r="BW477" s="29"/>
      <c r="BX477" s="29"/>
      <c r="BY477" s="29"/>
      <c r="BZ477" s="29"/>
      <c r="CA477" s="29"/>
      <c r="CB477" s="29"/>
      <c r="CC477" s="29"/>
      <c r="CD477" s="29"/>
      <c r="CE477" s="29"/>
      <c r="CF477" s="29"/>
      <c r="CG477" s="29"/>
      <c r="CH477" s="29"/>
      <c r="CI477" s="29"/>
      <c r="CJ477" s="29"/>
      <c r="CK477" s="29"/>
      <c r="CL477" s="29"/>
      <c r="CM477" s="29"/>
      <c r="CN477" s="29"/>
      <c r="CO477" s="29"/>
      <c r="CP477" s="29"/>
      <c r="CQ477" s="29"/>
      <c r="CR477" s="29"/>
      <c r="CS477" s="29"/>
      <c r="CT477" s="29"/>
      <c r="CU477" s="29"/>
      <c r="CV477" s="29"/>
      <c r="CW477" s="29"/>
      <c r="CX477" s="29"/>
      <c r="CY477" s="29"/>
      <c r="CZ477" s="29"/>
      <c r="DA477" s="29"/>
      <c r="DB477" s="29"/>
      <c r="DC477" s="29"/>
      <c r="DD477" s="29"/>
      <c r="DE477" s="29"/>
      <c r="DF477" s="29"/>
      <c r="DG477" s="29"/>
      <c r="DH477" s="29"/>
      <c r="DI477" s="29"/>
      <c r="DJ477" s="29"/>
      <c r="DK477" s="29"/>
      <c r="DL477" s="29"/>
      <c r="DM477" s="29"/>
      <c r="DN477" s="29"/>
      <c r="DO477" s="29"/>
      <c r="DP477" s="29"/>
      <c r="DQ477" s="29"/>
    </row>
    <row r="478" spans="1:121" x14ac:dyDescent="0.35">
      <c r="A478" s="29" t="s">
        <v>6109</v>
      </c>
      <c r="B478" s="29">
        <f t="shared" si="14"/>
        <v>14</v>
      </c>
      <c r="C478" s="29"/>
      <c r="D478" s="29"/>
      <c r="E478" s="29"/>
      <c r="F478" s="29"/>
      <c r="G478" s="29"/>
      <c r="H478" s="29"/>
      <c r="I478" s="29"/>
      <c r="J478" s="29"/>
      <c r="K478" s="29" t="s">
        <v>7230</v>
      </c>
      <c r="L478" s="29" t="s">
        <v>6648</v>
      </c>
      <c r="M478" s="29"/>
      <c r="N478" s="29" t="s">
        <v>6341</v>
      </c>
      <c r="O478" s="29" t="s">
        <v>6587</v>
      </c>
      <c r="P478" s="29"/>
      <c r="Q478" s="29"/>
      <c r="R478" s="29" t="s">
        <v>119</v>
      </c>
      <c r="S478" s="29"/>
      <c r="T478" s="29"/>
      <c r="U478" s="29"/>
      <c r="V478" s="29"/>
      <c r="W478" s="29"/>
      <c r="X478" s="29">
        <f t="shared" si="15"/>
        <v>1</v>
      </c>
      <c r="Y478" s="29" t="s">
        <v>1194</v>
      </c>
      <c r="Z478" s="29"/>
      <c r="AA478" s="29"/>
      <c r="AB478" s="29"/>
      <c r="AC478" s="29"/>
      <c r="AD478" s="29" t="s">
        <v>1130</v>
      </c>
      <c r="AE478" s="29"/>
      <c r="AF478" s="29"/>
      <c r="AG478" s="29"/>
      <c r="AH478" s="29"/>
      <c r="AI478" s="29"/>
      <c r="AJ478" s="29" t="s">
        <v>1193</v>
      </c>
      <c r="AK478" s="29"/>
      <c r="AL478" s="29"/>
      <c r="AM478" s="29"/>
      <c r="AN478" s="29"/>
      <c r="AO478" s="29"/>
      <c r="AP478" s="29"/>
      <c r="AQ478" s="29" t="s">
        <v>6185</v>
      </c>
      <c r="AR478" s="29"/>
      <c r="AS478" s="29" t="s">
        <v>1195</v>
      </c>
      <c r="AT478" s="29"/>
      <c r="AU478" s="29" t="s">
        <v>6341</v>
      </c>
      <c r="AV478" s="29"/>
      <c r="AW478" s="29"/>
      <c r="AX478" s="29"/>
      <c r="AY478" s="29"/>
      <c r="AZ478" s="29" t="s">
        <v>7086</v>
      </c>
      <c r="BA478" s="29"/>
      <c r="BB478" s="29"/>
      <c r="BC478" s="29"/>
      <c r="BD478" s="29"/>
      <c r="BE478" s="29"/>
      <c r="BF478" s="29"/>
      <c r="BG478" s="29"/>
      <c r="BH478" s="29"/>
      <c r="BI478" s="29"/>
      <c r="BJ478" s="29"/>
      <c r="BK478" s="29"/>
      <c r="BL478" s="29"/>
      <c r="BM478" s="29"/>
      <c r="BN478" s="29"/>
      <c r="BO478" s="29"/>
      <c r="BP478" s="29"/>
      <c r="BQ478" s="29"/>
      <c r="BR478" s="29"/>
      <c r="BS478" s="29"/>
      <c r="BT478" s="29"/>
      <c r="BU478" s="29"/>
      <c r="BV478" s="29"/>
      <c r="BW478" s="29"/>
      <c r="BX478" s="29"/>
      <c r="BY478" s="29"/>
      <c r="BZ478" s="29"/>
      <c r="CA478" s="29"/>
      <c r="CB478" s="29"/>
      <c r="CC478" s="29"/>
      <c r="CD478" s="29"/>
      <c r="CE478" s="29"/>
      <c r="CF478" s="29"/>
      <c r="CG478" s="29"/>
      <c r="CH478" s="29"/>
      <c r="CI478" s="29"/>
      <c r="CJ478" s="29" t="s">
        <v>1196</v>
      </c>
      <c r="CK478" s="29"/>
      <c r="CL478" s="29"/>
      <c r="CM478" s="29"/>
      <c r="CN478" s="29"/>
      <c r="CO478" s="29"/>
      <c r="CP478" s="29"/>
      <c r="CQ478" s="29"/>
      <c r="CR478" s="29"/>
      <c r="CS478" s="29"/>
      <c r="CT478" s="29"/>
      <c r="CU478" s="29"/>
      <c r="CV478" s="29"/>
      <c r="CW478" s="29"/>
      <c r="CX478" s="29"/>
      <c r="CY478" s="29"/>
      <c r="CZ478" s="29"/>
      <c r="DA478" s="29"/>
      <c r="DB478" s="29"/>
      <c r="DC478" s="29"/>
      <c r="DD478" s="29"/>
      <c r="DE478" s="29"/>
      <c r="DF478" s="29"/>
      <c r="DG478" s="29"/>
      <c r="DH478" s="29"/>
      <c r="DI478" s="29"/>
      <c r="DJ478" s="29"/>
      <c r="DK478" s="29"/>
      <c r="DL478" s="29"/>
      <c r="DM478" s="29"/>
      <c r="DN478" s="29"/>
      <c r="DO478" s="29"/>
      <c r="DP478" s="29"/>
      <c r="DQ478" s="29"/>
    </row>
    <row r="479" spans="1:121" x14ac:dyDescent="0.35">
      <c r="A479" s="29" t="s">
        <v>6109</v>
      </c>
      <c r="B479" s="29">
        <f t="shared" si="14"/>
        <v>9</v>
      </c>
      <c r="C479" s="29"/>
      <c r="D479" s="29"/>
      <c r="E479" s="29"/>
      <c r="F479" s="29"/>
      <c r="G479" s="29"/>
      <c r="H479" s="29"/>
      <c r="I479" s="29"/>
      <c r="J479" s="29"/>
      <c r="K479" s="29" t="s">
        <v>6457</v>
      </c>
      <c r="L479" s="29" t="s">
        <v>6649</v>
      </c>
      <c r="M479" s="29"/>
      <c r="N479" s="29" t="s">
        <v>6341</v>
      </c>
      <c r="O479" s="29" t="s">
        <v>6587</v>
      </c>
      <c r="P479" s="29"/>
      <c r="Q479" s="29"/>
      <c r="R479" s="29" t="s">
        <v>119</v>
      </c>
      <c r="S479" s="29"/>
      <c r="T479" s="29"/>
      <c r="U479" s="29"/>
      <c r="V479" s="29"/>
      <c r="W479" s="29"/>
      <c r="X479" s="29">
        <f t="shared" si="15"/>
        <v>1</v>
      </c>
      <c r="Y479" s="29"/>
      <c r="Z479" s="29"/>
      <c r="AA479" s="29"/>
      <c r="AB479" s="29"/>
      <c r="AC479" s="29"/>
      <c r="AD479" s="29"/>
      <c r="AE479" s="29"/>
      <c r="AF479" s="29"/>
      <c r="AG479" s="29"/>
      <c r="AH479" s="29"/>
      <c r="AI479" s="29"/>
      <c r="AJ479" s="29" t="s">
        <v>6457</v>
      </c>
      <c r="AK479" s="29"/>
      <c r="AL479" s="29"/>
      <c r="AM479" s="29"/>
      <c r="AN479" s="29"/>
      <c r="AO479" s="29"/>
      <c r="AP479" s="29"/>
      <c r="AQ479" s="29" t="s">
        <v>6185</v>
      </c>
      <c r="AR479" s="29"/>
      <c r="AS479" s="29"/>
      <c r="AT479" s="29"/>
      <c r="AU479" s="29" t="s">
        <v>6458</v>
      </c>
      <c r="AV479" s="29"/>
      <c r="AW479" s="29"/>
      <c r="AX479" s="29"/>
      <c r="AY479" s="29"/>
      <c r="AZ479" s="29"/>
      <c r="BA479" s="29"/>
      <c r="BB479" s="29"/>
      <c r="BC479" s="29"/>
      <c r="BD479" s="29"/>
      <c r="BE479" s="29"/>
      <c r="BF479" s="29"/>
      <c r="BG479" s="29"/>
      <c r="BH479" s="29"/>
      <c r="BI479" s="29"/>
      <c r="BJ479" s="29"/>
      <c r="BK479" s="29"/>
      <c r="BL479" s="29"/>
      <c r="BM479" s="29"/>
      <c r="BN479" s="29"/>
      <c r="BO479" s="29"/>
      <c r="BP479" s="29"/>
      <c r="BQ479" s="29"/>
      <c r="BR479" s="29"/>
      <c r="BS479" s="29"/>
      <c r="BT479" s="29"/>
      <c r="BU479" s="29"/>
      <c r="BV479" s="29"/>
      <c r="BW479" s="29"/>
      <c r="BX479" s="29"/>
      <c r="BY479" s="29"/>
      <c r="BZ479" s="29"/>
      <c r="CA479" s="29"/>
      <c r="CB479" s="29"/>
      <c r="CC479" s="29"/>
      <c r="CD479" s="29"/>
      <c r="CE479" s="29"/>
      <c r="CF479" s="29"/>
      <c r="CG479" s="29"/>
      <c r="CH479" s="29"/>
      <c r="CI479" s="29"/>
      <c r="CJ479" s="29"/>
      <c r="CK479" s="29"/>
      <c r="CL479" s="29"/>
      <c r="CM479" s="29"/>
      <c r="CN479" s="29"/>
      <c r="CO479" s="29"/>
      <c r="CP479" s="29"/>
      <c r="CQ479" s="29"/>
      <c r="CR479" s="29"/>
      <c r="CS479" s="29"/>
      <c r="CT479" s="29"/>
      <c r="CU479" s="29"/>
      <c r="CV479" s="29"/>
      <c r="CW479" s="29"/>
      <c r="CX479" s="29"/>
      <c r="CY479" s="29"/>
      <c r="CZ479" s="29"/>
      <c r="DA479" s="29"/>
      <c r="DB479" s="29"/>
      <c r="DC479" s="29"/>
      <c r="DD479" s="29"/>
      <c r="DE479" s="29"/>
      <c r="DF479" s="29"/>
      <c r="DG479" s="29"/>
      <c r="DH479" s="29"/>
      <c r="DI479" s="29"/>
      <c r="DJ479" s="29"/>
      <c r="DK479" s="29"/>
      <c r="DL479" s="29"/>
      <c r="DM479" s="29"/>
      <c r="DN479" s="29"/>
      <c r="DO479" s="29"/>
      <c r="DP479" s="29"/>
      <c r="DQ479" s="29"/>
    </row>
    <row r="480" spans="1:121" x14ac:dyDescent="0.35">
      <c r="A480" s="29" t="s">
        <v>6109</v>
      </c>
      <c r="B480" s="29">
        <f t="shared" si="14"/>
        <v>9</v>
      </c>
      <c r="C480" s="29"/>
      <c r="D480" s="29"/>
      <c r="E480" s="29"/>
      <c r="F480" s="29"/>
      <c r="G480" s="29"/>
      <c r="H480" s="29"/>
      <c r="I480" s="29"/>
      <c r="J480" s="29"/>
      <c r="K480" s="29" t="s">
        <v>6459</v>
      </c>
      <c r="L480" s="29" t="s">
        <v>6650</v>
      </c>
      <c r="M480" s="29"/>
      <c r="N480" s="29" t="s">
        <v>6341</v>
      </c>
      <c r="O480" s="29" t="s">
        <v>6587</v>
      </c>
      <c r="P480" s="29"/>
      <c r="Q480" s="29"/>
      <c r="R480" s="29" t="s">
        <v>119</v>
      </c>
      <c r="S480" s="29"/>
      <c r="T480" s="29"/>
      <c r="U480" s="29"/>
      <c r="V480" s="29"/>
      <c r="W480" s="29"/>
      <c r="X480" s="29">
        <f t="shared" si="15"/>
        <v>1</v>
      </c>
      <c r="Y480" s="29"/>
      <c r="Z480" s="29"/>
      <c r="AA480" s="29"/>
      <c r="AB480" s="29"/>
      <c r="AC480" s="29"/>
      <c r="AD480" s="29"/>
      <c r="AE480" s="29"/>
      <c r="AF480" s="29"/>
      <c r="AG480" s="29"/>
      <c r="AH480" s="29"/>
      <c r="AI480" s="29"/>
      <c r="AJ480" s="29" t="s">
        <v>6459</v>
      </c>
      <c r="AK480" s="29"/>
      <c r="AL480" s="29"/>
      <c r="AM480" s="29"/>
      <c r="AN480" s="29"/>
      <c r="AO480" s="29"/>
      <c r="AP480" s="29"/>
      <c r="AQ480" s="29" t="s">
        <v>6185</v>
      </c>
      <c r="AR480" s="29"/>
      <c r="AS480" s="29"/>
      <c r="AT480" s="29"/>
      <c r="AU480" s="29" t="s">
        <v>6346</v>
      </c>
      <c r="AV480" s="29"/>
      <c r="AW480" s="29"/>
      <c r="AX480" s="29"/>
      <c r="AY480" s="29"/>
      <c r="AZ480" s="29"/>
      <c r="BA480" s="29"/>
      <c r="BB480" s="29"/>
      <c r="BC480" s="29"/>
      <c r="BD480" s="29"/>
      <c r="BE480" s="29"/>
      <c r="BF480" s="29"/>
      <c r="BG480" s="29"/>
      <c r="BH480" s="29"/>
      <c r="BI480" s="29"/>
      <c r="BJ480" s="29"/>
      <c r="BK480" s="29"/>
      <c r="BL480" s="29"/>
      <c r="BM480" s="29"/>
      <c r="BN480" s="29"/>
      <c r="BO480" s="29"/>
      <c r="BP480" s="29"/>
      <c r="BQ480" s="29"/>
      <c r="BR480" s="29"/>
      <c r="BS480" s="29"/>
      <c r="BT480" s="29"/>
      <c r="BU480" s="29"/>
      <c r="BV480" s="29"/>
      <c r="BW480" s="29"/>
      <c r="BX480" s="29"/>
      <c r="BY480" s="29"/>
      <c r="BZ480" s="29"/>
      <c r="CA480" s="29"/>
      <c r="CB480" s="29"/>
      <c r="CC480" s="29"/>
      <c r="CD480" s="29"/>
      <c r="CE480" s="29"/>
      <c r="CF480" s="29"/>
      <c r="CG480" s="29"/>
      <c r="CH480" s="29"/>
      <c r="CI480" s="29"/>
      <c r="CJ480" s="29"/>
      <c r="CK480" s="29"/>
      <c r="CL480" s="29"/>
      <c r="CM480" s="29"/>
      <c r="CN480" s="29"/>
      <c r="CO480" s="29"/>
      <c r="CP480" s="29"/>
      <c r="CQ480" s="29"/>
      <c r="CR480" s="29"/>
      <c r="CS480" s="29"/>
      <c r="CT480" s="29"/>
      <c r="CU480" s="29"/>
      <c r="CV480" s="29"/>
      <c r="CW480" s="29"/>
      <c r="CX480" s="29"/>
      <c r="CY480" s="29"/>
      <c r="CZ480" s="29"/>
      <c r="DA480" s="29"/>
      <c r="DB480" s="29"/>
      <c r="DC480" s="29"/>
      <c r="DD480" s="29"/>
      <c r="DE480" s="29"/>
      <c r="DF480" s="29"/>
      <c r="DG480" s="29"/>
      <c r="DH480" s="29"/>
      <c r="DI480" s="29"/>
      <c r="DJ480" s="29"/>
      <c r="DK480" s="29"/>
      <c r="DL480" s="29"/>
      <c r="DM480" s="29"/>
      <c r="DN480" s="29"/>
      <c r="DO480" s="29"/>
      <c r="DP480" s="29"/>
      <c r="DQ480" s="29"/>
    </row>
    <row r="481" spans="1:121" x14ac:dyDescent="0.35">
      <c r="A481" s="25" t="s">
        <v>6109</v>
      </c>
      <c r="B481" s="25">
        <f t="shared" si="14"/>
        <v>5</v>
      </c>
      <c r="K481" s="25" t="s">
        <v>6825</v>
      </c>
      <c r="L481" s="25" t="s">
        <v>6341</v>
      </c>
      <c r="N481" s="25"/>
      <c r="O481" s="25" t="s">
        <v>6807</v>
      </c>
      <c r="Q481" s="25" t="s">
        <v>119</v>
      </c>
      <c r="X481" s="25">
        <f t="shared" si="15"/>
        <v>1</v>
      </c>
      <c r="AS481" s="25"/>
      <c r="BD481" s="30"/>
      <c r="BE481" s="30"/>
      <c r="CY481" s="25"/>
    </row>
    <row r="482" spans="1:121" x14ac:dyDescent="0.35">
      <c r="A482" s="25" t="s">
        <v>6109</v>
      </c>
      <c r="B482" s="25">
        <f t="shared" si="14"/>
        <v>10</v>
      </c>
      <c r="K482" s="25" t="s">
        <v>2362</v>
      </c>
      <c r="L482" s="25" t="s">
        <v>6341</v>
      </c>
      <c r="N482" s="25"/>
      <c r="O482" s="25" t="s">
        <v>721</v>
      </c>
      <c r="S482" s="25" t="s">
        <v>119</v>
      </c>
      <c r="X482" s="25">
        <f t="shared" si="15"/>
        <v>1</v>
      </c>
      <c r="Y482" s="25" t="s">
        <v>2361</v>
      </c>
      <c r="AI482" s="25" t="s">
        <v>2362</v>
      </c>
      <c r="AR482" s="25" t="s">
        <v>2359</v>
      </c>
      <c r="AS482" s="25" t="s">
        <v>1334</v>
      </c>
      <c r="AT482" s="25" t="s">
        <v>2363</v>
      </c>
      <c r="BD482" s="30"/>
      <c r="BE482" s="30"/>
      <c r="CY482" s="25"/>
    </row>
    <row r="483" spans="1:121" s="29" customFormat="1" x14ac:dyDescent="0.35">
      <c r="A483" s="25" t="s">
        <v>6109</v>
      </c>
      <c r="B483" s="25">
        <f t="shared" si="14"/>
        <v>10</v>
      </c>
      <c r="C483" s="25"/>
      <c r="D483" s="25"/>
      <c r="E483" s="25"/>
      <c r="F483" s="25"/>
      <c r="G483" s="25"/>
      <c r="H483" s="25"/>
      <c r="I483" s="25"/>
      <c r="J483" s="25"/>
      <c r="K483" s="25" t="s">
        <v>2726</v>
      </c>
      <c r="L483" s="25" t="s">
        <v>6341</v>
      </c>
      <c r="M483" s="25"/>
      <c r="N483" s="25"/>
      <c r="O483" s="25" t="s">
        <v>721</v>
      </c>
      <c r="P483" s="25"/>
      <c r="Q483" s="25"/>
      <c r="R483" s="25"/>
      <c r="S483" s="25" t="s">
        <v>119</v>
      </c>
      <c r="T483" s="25"/>
      <c r="U483" s="25"/>
      <c r="V483" s="25"/>
      <c r="W483" s="25"/>
      <c r="X483" s="25">
        <f t="shared" si="15"/>
        <v>1</v>
      </c>
      <c r="Y483" s="25" t="s">
        <v>2725</v>
      </c>
      <c r="Z483" s="25"/>
      <c r="AA483" s="25"/>
      <c r="AB483" s="25"/>
      <c r="AC483" s="25"/>
      <c r="AD483" s="25"/>
      <c r="AE483" s="25"/>
      <c r="AF483" s="25"/>
      <c r="AG483" s="25"/>
      <c r="AH483" s="25"/>
      <c r="AI483" s="25" t="s">
        <v>2726</v>
      </c>
      <c r="AJ483" s="25"/>
      <c r="AK483" s="25"/>
      <c r="AL483" s="25"/>
      <c r="AM483" s="25"/>
      <c r="AN483" s="25"/>
      <c r="AO483" s="25"/>
      <c r="AP483" s="25"/>
      <c r="AQ483" s="25"/>
      <c r="AR483" s="25" t="s">
        <v>1185</v>
      </c>
      <c r="AS483" s="25" t="s">
        <v>1334</v>
      </c>
      <c r="AT483" s="25" t="s">
        <v>1296</v>
      </c>
      <c r="AU483" s="25"/>
      <c r="AV483" s="25"/>
      <c r="AW483" s="25"/>
      <c r="AX483" s="25"/>
      <c r="AY483" s="25"/>
      <c r="AZ483" s="25"/>
      <c r="BA483" s="25"/>
      <c r="BB483" s="25"/>
      <c r="BC483" s="25"/>
      <c r="BD483" s="30"/>
      <c r="BE483" s="30"/>
      <c r="BF483" s="25"/>
      <c r="BG483" s="25"/>
      <c r="BH483" s="25"/>
      <c r="BI483" s="25"/>
      <c r="BJ483" s="25"/>
      <c r="BK483" s="25"/>
      <c r="BL483" s="25"/>
      <c r="BM483" s="25"/>
      <c r="BN483" s="25"/>
      <c r="BO483" s="25"/>
      <c r="BP483" s="25"/>
      <c r="BQ483" s="25"/>
      <c r="BR483" s="25"/>
      <c r="BS483" s="25"/>
      <c r="BT483" s="25"/>
      <c r="BU483" s="25"/>
      <c r="BV483" s="25"/>
      <c r="BW483" s="25"/>
      <c r="BX483" s="25"/>
      <c r="BY483" s="25"/>
      <c r="BZ483" s="25"/>
      <c r="CA483" s="25"/>
      <c r="CB483" s="25"/>
      <c r="CC483" s="25"/>
      <c r="CD483" s="25"/>
      <c r="CE483" s="25"/>
      <c r="CF483" s="25"/>
      <c r="CG483" s="25"/>
      <c r="CH483" s="25"/>
      <c r="CI483" s="25"/>
      <c r="CJ483" s="25"/>
      <c r="CK483" s="25"/>
      <c r="CL483" s="25"/>
      <c r="CM483" s="25"/>
      <c r="CN483" s="25"/>
      <c r="CO483" s="25"/>
      <c r="CP483" s="25"/>
      <c r="CQ483" s="25"/>
      <c r="CR483" s="25"/>
      <c r="CS483" s="25"/>
      <c r="CT483" s="25"/>
      <c r="CU483" s="25"/>
      <c r="CV483" s="25"/>
      <c r="CW483" s="25"/>
      <c r="CX483" s="25"/>
      <c r="CY483" s="25"/>
      <c r="CZ483" s="25"/>
      <c r="DA483" s="25"/>
      <c r="DB483" s="25"/>
      <c r="DC483" s="25"/>
      <c r="DD483" s="25"/>
      <c r="DE483" s="25"/>
      <c r="DF483" s="25"/>
      <c r="DG483" s="25"/>
      <c r="DH483" s="25"/>
      <c r="DI483" s="25"/>
      <c r="DJ483" s="25"/>
      <c r="DK483" s="25"/>
      <c r="DL483" s="25"/>
      <c r="DM483" s="25"/>
      <c r="DN483" s="25"/>
      <c r="DO483" s="25"/>
      <c r="DP483" s="25"/>
      <c r="DQ483" s="25"/>
    </row>
    <row r="484" spans="1:121" x14ac:dyDescent="0.35">
      <c r="A484" s="25" t="s">
        <v>6109</v>
      </c>
      <c r="B484" s="25">
        <f t="shared" si="14"/>
        <v>10</v>
      </c>
      <c r="K484" s="25" t="s">
        <v>3036</v>
      </c>
      <c r="L484" s="25" t="s">
        <v>6341</v>
      </c>
      <c r="N484" s="25"/>
      <c r="O484" s="25" t="s">
        <v>721</v>
      </c>
      <c r="S484" s="25" t="s">
        <v>119</v>
      </c>
      <c r="X484" s="25">
        <f t="shared" si="15"/>
        <v>1</v>
      </c>
      <c r="Y484" s="25" t="s">
        <v>3035</v>
      </c>
      <c r="AI484" s="25" t="s">
        <v>3036</v>
      </c>
      <c r="AR484" s="25" t="s">
        <v>1876</v>
      </c>
      <c r="AS484" s="25" t="s">
        <v>956</v>
      </c>
      <c r="AT484" s="25" t="s">
        <v>2548</v>
      </c>
      <c r="BD484" s="30"/>
      <c r="BE484" s="30"/>
      <c r="CY484" s="25"/>
    </row>
    <row r="485" spans="1:121" x14ac:dyDescent="0.35">
      <c r="A485" s="25" t="s">
        <v>6109</v>
      </c>
      <c r="B485" s="25">
        <f t="shared" si="14"/>
        <v>10</v>
      </c>
      <c r="K485" s="25" t="s">
        <v>2964</v>
      </c>
      <c r="L485" s="25" t="s">
        <v>6341</v>
      </c>
      <c r="N485" s="25"/>
      <c r="O485" s="25" t="s">
        <v>721</v>
      </c>
      <c r="S485" s="25" t="s">
        <v>119</v>
      </c>
      <c r="X485" s="25">
        <f t="shared" si="15"/>
        <v>1</v>
      </c>
      <c r="Y485" s="25" t="s">
        <v>2963</v>
      </c>
      <c r="AI485" s="25" t="s">
        <v>2964</v>
      </c>
      <c r="AR485" s="25" t="s">
        <v>1185</v>
      </c>
      <c r="AS485" s="25" t="s">
        <v>1334</v>
      </c>
      <c r="AT485" s="25" t="s">
        <v>2706</v>
      </c>
      <c r="BD485" s="30"/>
      <c r="BE485" s="30"/>
      <c r="CY485" s="25"/>
    </row>
    <row r="486" spans="1:121" x14ac:dyDescent="0.35">
      <c r="A486" s="25" t="s">
        <v>6109</v>
      </c>
      <c r="B486" s="25">
        <f t="shared" si="14"/>
        <v>10</v>
      </c>
      <c r="K486" s="25" t="s">
        <v>2077</v>
      </c>
      <c r="L486" s="25" t="s">
        <v>6341</v>
      </c>
      <c r="N486" s="25"/>
      <c r="O486" s="25" t="s">
        <v>721</v>
      </c>
      <c r="S486" s="25" t="s">
        <v>119</v>
      </c>
      <c r="X486" s="25">
        <f t="shared" si="15"/>
        <v>1</v>
      </c>
      <c r="Y486" s="25" t="s">
        <v>2076</v>
      </c>
      <c r="AI486" s="25" t="s">
        <v>2077</v>
      </c>
      <c r="AR486" s="25" t="s">
        <v>2074</v>
      </c>
      <c r="AS486" s="25" t="s">
        <v>956</v>
      </c>
      <c r="AT486" s="25" t="s">
        <v>1183</v>
      </c>
      <c r="BD486" s="30"/>
      <c r="BE486" s="30"/>
      <c r="CY486" s="25"/>
    </row>
    <row r="487" spans="1:121" x14ac:dyDescent="0.35">
      <c r="A487" s="25" t="s">
        <v>6109</v>
      </c>
      <c r="B487" s="25">
        <f t="shared" si="14"/>
        <v>10</v>
      </c>
      <c r="K487" s="25" t="s">
        <v>2875</v>
      </c>
      <c r="L487" s="25" t="s">
        <v>6341</v>
      </c>
      <c r="N487" s="25"/>
      <c r="O487" s="25" t="s">
        <v>721</v>
      </c>
      <c r="S487" s="25" t="s">
        <v>119</v>
      </c>
      <c r="X487" s="25">
        <f t="shared" si="15"/>
        <v>1</v>
      </c>
      <c r="Y487" s="25" t="s">
        <v>2874</v>
      </c>
      <c r="AI487" s="25" t="s">
        <v>2875</v>
      </c>
      <c r="AR487" s="25" t="s">
        <v>1170</v>
      </c>
      <c r="AS487" s="25" t="s">
        <v>2876</v>
      </c>
      <c r="AT487" s="25" t="s">
        <v>1988</v>
      </c>
      <c r="BD487" s="30"/>
      <c r="BE487" s="30"/>
      <c r="CY487" s="25"/>
    </row>
    <row r="488" spans="1:121" x14ac:dyDescent="0.35">
      <c r="A488" s="25" t="s">
        <v>6109</v>
      </c>
      <c r="B488" s="25">
        <f t="shared" si="14"/>
        <v>10</v>
      </c>
      <c r="K488" s="25" t="s">
        <v>2185</v>
      </c>
      <c r="L488" s="25" t="s">
        <v>6341</v>
      </c>
      <c r="N488" s="25"/>
      <c r="O488" s="25" t="s">
        <v>721</v>
      </c>
      <c r="S488" s="25" t="s">
        <v>119</v>
      </c>
      <c r="X488" s="25">
        <f t="shared" si="15"/>
        <v>1</v>
      </c>
      <c r="Y488" s="25" t="s">
        <v>2184</v>
      </c>
      <c r="AI488" s="25" t="s">
        <v>2185</v>
      </c>
      <c r="AR488" s="25" t="s">
        <v>1280</v>
      </c>
      <c r="AS488" s="25" t="s">
        <v>1334</v>
      </c>
      <c r="AT488" s="25" t="s">
        <v>2186</v>
      </c>
      <c r="BD488" s="30"/>
      <c r="BE488" s="30"/>
      <c r="CY488" s="25"/>
    </row>
    <row r="489" spans="1:121" x14ac:dyDescent="0.35">
      <c r="A489" s="25" t="s">
        <v>6109</v>
      </c>
      <c r="B489" s="25">
        <f t="shared" si="14"/>
        <v>22</v>
      </c>
      <c r="K489" s="25" t="s">
        <v>5881</v>
      </c>
      <c r="L489" s="25" t="s">
        <v>6341</v>
      </c>
      <c r="N489" s="25"/>
      <c r="O489" s="25" t="s">
        <v>5777</v>
      </c>
      <c r="W489" s="25" t="s">
        <v>119</v>
      </c>
      <c r="X489" s="25">
        <f t="shared" si="15"/>
        <v>0</v>
      </c>
      <c r="Y489" s="25" t="s">
        <v>5882</v>
      </c>
      <c r="Z489" s="25" t="s">
        <v>669</v>
      </c>
      <c r="AD489" s="25" t="s">
        <v>6057</v>
      </c>
      <c r="AQ489" s="25" t="s">
        <v>6185</v>
      </c>
      <c r="AR489" s="25" t="s">
        <v>2893</v>
      </c>
      <c r="AS489" s="25" t="s">
        <v>1267</v>
      </c>
      <c r="AT489" s="25" t="s">
        <v>1191</v>
      </c>
      <c r="AW489" s="25">
        <v>16</v>
      </c>
      <c r="AX489" s="25">
        <v>49</v>
      </c>
      <c r="AZ489" s="25" t="s">
        <v>5883</v>
      </c>
      <c r="BA489" s="25" t="s">
        <v>5921</v>
      </c>
      <c r="BB489" s="25" t="s">
        <v>5922</v>
      </c>
      <c r="BC489" s="25" t="s">
        <v>5923</v>
      </c>
      <c r="BD489" s="30"/>
      <c r="BE489" s="30"/>
      <c r="BS489" s="25" t="s">
        <v>6054</v>
      </c>
      <c r="BT489" s="25" t="s">
        <v>6055</v>
      </c>
      <c r="BU489" s="25" t="s">
        <v>6056</v>
      </c>
      <c r="CY489" s="25">
        <v>300</v>
      </c>
    </row>
    <row r="490" spans="1:121" x14ac:dyDescent="0.35">
      <c r="A490" s="25" t="s">
        <v>6109</v>
      </c>
      <c r="B490" s="25">
        <f t="shared" si="14"/>
        <v>11</v>
      </c>
      <c r="K490" s="25" t="s">
        <v>2535</v>
      </c>
      <c r="L490" s="25" t="s">
        <v>6341</v>
      </c>
      <c r="N490" s="25"/>
      <c r="O490" s="25" t="s">
        <v>721</v>
      </c>
      <c r="S490" s="25" t="s">
        <v>119</v>
      </c>
      <c r="X490" s="25">
        <f t="shared" si="15"/>
        <v>1</v>
      </c>
      <c r="Y490" s="25" t="s">
        <v>2533</v>
      </c>
      <c r="AB490" s="25" t="s">
        <v>2534</v>
      </c>
      <c r="AI490" s="25" t="s">
        <v>2535</v>
      </c>
      <c r="AR490" s="25" t="s">
        <v>1185</v>
      </c>
      <c r="AS490" s="25" t="s">
        <v>1187</v>
      </c>
      <c r="AT490" s="25" t="s">
        <v>2459</v>
      </c>
      <c r="BD490" s="30"/>
      <c r="BE490" s="30"/>
      <c r="CY490" s="25"/>
    </row>
    <row r="491" spans="1:121" x14ac:dyDescent="0.35">
      <c r="A491" s="25" t="s">
        <v>6109</v>
      </c>
      <c r="B491" s="25">
        <f t="shared" si="14"/>
        <v>10</v>
      </c>
      <c r="K491" s="25" t="s">
        <v>2347</v>
      </c>
      <c r="L491" s="25" t="s">
        <v>6341</v>
      </c>
      <c r="N491" s="25"/>
      <c r="O491" s="25" t="s">
        <v>721</v>
      </c>
      <c r="S491" s="25" t="s">
        <v>119</v>
      </c>
      <c r="X491" s="25">
        <f t="shared" si="15"/>
        <v>1</v>
      </c>
      <c r="Y491" s="25" t="s">
        <v>2346</v>
      </c>
      <c r="AI491" s="25" t="s">
        <v>2347</v>
      </c>
      <c r="AR491" s="25" t="s">
        <v>1212</v>
      </c>
      <c r="AS491" s="25" t="s">
        <v>1251</v>
      </c>
      <c r="AT491" s="25" t="s">
        <v>2348</v>
      </c>
      <c r="BD491" s="30"/>
      <c r="BE491" s="30"/>
      <c r="CY491" s="25"/>
    </row>
    <row r="492" spans="1:121" x14ac:dyDescent="0.35">
      <c r="A492" s="25" t="s">
        <v>6109</v>
      </c>
      <c r="B492" s="25">
        <f t="shared" si="14"/>
        <v>10</v>
      </c>
      <c r="K492" s="25" t="s">
        <v>2626</v>
      </c>
      <c r="L492" s="25" t="s">
        <v>6341</v>
      </c>
      <c r="N492" s="25"/>
      <c r="O492" s="25" t="s">
        <v>721</v>
      </c>
      <c r="S492" s="25" t="s">
        <v>119</v>
      </c>
      <c r="X492" s="25">
        <f t="shared" si="15"/>
        <v>1</v>
      </c>
      <c r="Y492" s="25" t="s">
        <v>2625</v>
      </c>
      <c r="AI492" s="25" t="s">
        <v>2626</v>
      </c>
      <c r="AR492" s="25" t="s">
        <v>1170</v>
      </c>
      <c r="AS492" s="25" t="s">
        <v>909</v>
      </c>
      <c r="AT492" s="25" t="s">
        <v>1337</v>
      </c>
      <c r="BD492" s="30"/>
      <c r="BE492" s="30"/>
      <c r="CY492" s="25"/>
    </row>
    <row r="493" spans="1:121" x14ac:dyDescent="0.35">
      <c r="A493" s="25" t="s">
        <v>6109</v>
      </c>
      <c r="B493" s="25">
        <f t="shared" si="14"/>
        <v>14</v>
      </c>
      <c r="K493" s="25" t="s">
        <v>277</v>
      </c>
      <c r="L493" s="25" t="s">
        <v>6341</v>
      </c>
      <c r="N493" s="25"/>
      <c r="O493" s="25" t="s">
        <v>721</v>
      </c>
      <c r="P493" s="25" t="s">
        <v>119</v>
      </c>
      <c r="S493" s="25" t="s">
        <v>119</v>
      </c>
      <c r="X493" s="25">
        <f t="shared" si="15"/>
        <v>2</v>
      </c>
      <c r="Y493" s="25" t="s">
        <v>278</v>
      </c>
      <c r="AB493" s="25" t="s">
        <v>1332</v>
      </c>
      <c r="AD493" s="25" t="s">
        <v>1184</v>
      </c>
      <c r="AI493" s="25" t="s">
        <v>1333</v>
      </c>
      <c r="AQ493" s="25" t="s">
        <v>6185</v>
      </c>
      <c r="AR493" s="25" t="s">
        <v>1185</v>
      </c>
      <c r="AS493" s="25" t="s">
        <v>1334</v>
      </c>
      <c r="AT493" s="25" t="s">
        <v>1188</v>
      </c>
      <c r="BD493" s="30"/>
      <c r="BE493" s="30"/>
      <c r="CY493" s="25"/>
    </row>
    <row r="494" spans="1:121" x14ac:dyDescent="0.35">
      <c r="A494" s="25" t="s">
        <v>6109</v>
      </c>
      <c r="B494" s="25">
        <f t="shared" si="14"/>
        <v>10</v>
      </c>
      <c r="K494" s="25" t="s">
        <v>2291</v>
      </c>
      <c r="L494" s="25" t="s">
        <v>6341</v>
      </c>
      <c r="N494" s="25"/>
      <c r="O494" s="25" t="s">
        <v>721</v>
      </c>
      <c r="S494" s="25" t="s">
        <v>119</v>
      </c>
      <c r="X494" s="25">
        <f t="shared" si="15"/>
        <v>1</v>
      </c>
      <c r="Y494" s="25" t="s">
        <v>2290</v>
      </c>
      <c r="AI494" s="25" t="s">
        <v>2291</v>
      </c>
      <c r="AR494" s="25" t="s">
        <v>1377</v>
      </c>
      <c r="AS494" s="25" t="s">
        <v>1187</v>
      </c>
      <c r="AT494" s="25" t="s">
        <v>1911</v>
      </c>
      <c r="BD494" s="30"/>
      <c r="BE494" s="30"/>
      <c r="CY494" s="25"/>
    </row>
    <row r="495" spans="1:121" x14ac:dyDescent="0.35">
      <c r="A495" s="25" t="s">
        <v>6109</v>
      </c>
      <c r="B495" s="25">
        <f t="shared" si="14"/>
        <v>10</v>
      </c>
      <c r="K495" s="25" t="s">
        <v>2258</v>
      </c>
      <c r="L495" s="25" t="s">
        <v>6341</v>
      </c>
      <c r="N495" s="25"/>
      <c r="O495" s="25" t="s">
        <v>721</v>
      </c>
      <c r="S495" s="25" t="s">
        <v>119</v>
      </c>
      <c r="X495" s="25">
        <f t="shared" si="15"/>
        <v>1</v>
      </c>
      <c r="Y495" s="25" t="s">
        <v>2257</v>
      </c>
      <c r="AI495" s="25" t="s">
        <v>2258</v>
      </c>
      <c r="AR495" s="25" t="s">
        <v>2254</v>
      </c>
      <c r="AS495" s="25" t="s">
        <v>2256</v>
      </c>
      <c r="AT495" s="25" t="s">
        <v>1383</v>
      </c>
      <c r="BD495" s="30"/>
      <c r="BE495" s="30"/>
      <c r="CY495" s="25"/>
    </row>
    <row r="496" spans="1:121" x14ac:dyDescent="0.35">
      <c r="A496" s="25" t="s">
        <v>6109</v>
      </c>
      <c r="B496" s="25">
        <f t="shared" si="14"/>
        <v>10</v>
      </c>
      <c r="K496" s="25" t="s">
        <v>2195</v>
      </c>
      <c r="L496" s="25" t="s">
        <v>6341</v>
      </c>
      <c r="N496" s="25"/>
      <c r="O496" s="25" t="s">
        <v>721</v>
      </c>
      <c r="S496" s="25" t="s">
        <v>119</v>
      </c>
      <c r="X496" s="25">
        <f t="shared" si="15"/>
        <v>1</v>
      </c>
      <c r="Y496" s="25" t="s">
        <v>2194</v>
      </c>
      <c r="AI496" s="25" t="s">
        <v>2195</v>
      </c>
      <c r="AR496" s="25" t="s">
        <v>1007</v>
      </c>
      <c r="AS496" s="25" t="s">
        <v>719</v>
      </c>
      <c r="AT496" s="25" t="s">
        <v>1662</v>
      </c>
      <c r="BD496" s="30"/>
      <c r="BE496" s="30"/>
      <c r="CY496" s="25"/>
    </row>
    <row r="497" spans="1:121" x14ac:dyDescent="0.35">
      <c r="A497" s="25" t="s">
        <v>6109</v>
      </c>
      <c r="B497" s="25">
        <f t="shared" si="14"/>
        <v>10</v>
      </c>
      <c r="K497" s="25" t="s">
        <v>2297</v>
      </c>
      <c r="L497" s="25" t="s">
        <v>6341</v>
      </c>
      <c r="N497" s="25"/>
      <c r="O497" s="25" t="s">
        <v>721</v>
      </c>
      <c r="S497" s="25" t="s">
        <v>119</v>
      </c>
      <c r="X497" s="25">
        <f t="shared" si="15"/>
        <v>1</v>
      </c>
      <c r="Y497" s="25" t="s">
        <v>2295</v>
      </c>
      <c r="AI497" s="25" t="s">
        <v>2297</v>
      </c>
      <c r="AR497" s="25" t="s">
        <v>2296</v>
      </c>
      <c r="AS497" s="25" t="s">
        <v>2298</v>
      </c>
      <c r="AT497" s="25" t="s">
        <v>1911</v>
      </c>
      <c r="BD497" s="30"/>
      <c r="BE497" s="30"/>
      <c r="CY497" s="25"/>
    </row>
    <row r="498" spans="1:121" x14ac:dyDescent="0.35">
      <c r="A498" s="25" t="s">
        <v>6109</v>
      </c>
      <c r="B498" s="25">
        <f t="shared" si="14"/>
        <v>12</v>
      </c>
      <c r="K498" s="25" t="s">
        <v>280</v>
      </c>
      <c r="L498" s="25" t="s">
        <v>6341</v>
      </c>
      <c r="N498" s="25"/>
      <c r="O498" s="25" t="s">
        <v>721</v>
      </c>
      <c r="P498" s="25" t="s">
        <v>119</v>
      </c>
      <c r="S498" s="25" t="s">
        <v>119</v>
      </c>
      <c r="X498" s="25">
        <f t="shared" si="15"/>
        <v>2</v>
      </c>
      <c r="Y498" s="25" t="s">
        <v>281</v>
      </c>
      <c r="AI498" s="25" t="s">
        <v>1335</v>
      </c>
      <c r="AQ498" s="25" t="s">
        <v>6185</v>
      </c>
      <c r="AR498" s="25" t="s">
        <v>1185</v>
      </c>
      <c r="AS498" s="25" t="s">
        <v>1187</v>
      </c>
      <c r="AT498" s="25" t="s">
        <v>1271</v>
      </c>
      <c r="BD498" s="30"/>
      <c r="BE498" s="30"/>
      <c r="CY498" s="25"/>
    </row>
    <row r="499" spans="1:121" x14ac:dyDescent="0.35">
      <c r="A499" s="25" t="s">
        <v>6109</v>
      </c>
      <c r="B499" s="25">
        <f t="shared" si="14"/>
        <v>10</v>
      </c>
      <c r="K499" s="25" t="s">
        <v>2423</v>
      </c>
      <c r="L499" s="25" t="s">
        <v>6341</v>
      </c>
      <c r="N499" s="25"/>
      <c r="O499" s="25" t="s">
        <v>721</v>
      </c>
      <c r="S499" s="25" t="s">
        <v>119</v>
      </c>
      <c r="X499" s="25">
        <f t="shared" si="15"/>
        <v>1</v>
      </c>
      <c r="Y499" s="25" t="s">
        <v>2422</v>
      </c>
      <c r="AI499" s="25" t="s">
        <v>2423</v>
      </c>
      <c r="AR499" s="25" t="s">
        <v>1185</v>
      </c>
      <c r="AS499" s="25" t="s">
        <v>1184</v>
      </c>
      <c r="AT499" s="25" t="s">
        <v>2424</v>
      </c>
      <c r="BD499" s="30"/>
      <c r="BE499" s="30"/>
      <c r="CY499" s="25"/>
    </row>
    <row r="500" spans="1:121" x14ac:dyDescent="0.35">
      <c r="A500" s="29" t="s">
        <v>6109</v>
      </c>
      <c r="B500" s="29">
        <f t="shared" si="14"/>
        <v>17</v>
      </c>
      <c r="C500" s="29"/>
      <c r="D500" s="29"/>
      <c r="E500" s="29"/>
      <c r="F500" s="29"/>
      <c r="G500" s="29"/>
      <c r="H500" s="29"/>
      <c r="I500" s="29"/>
      <c r="J500" s="29"/>
      <c r="K500" s="29" t="s">
        <v>283</v>
      </c>
      <c r="L500" s="29" t="s">
        <v>6651</v>
      </c>
      <c r="M500" s="29"/>
      <c r="N500" s="29"/>
      <c r="O500" s="29" t="s">
        <v>721</v>
      </c>
      <c r="P500" s="29" t="s">
        <v>119</v>
      </c>
      <c r="Q500" s="29" t="s">
        <v>119</v>
      </c>
      <c r="R500" s="29" t="s">
        <v>119</v>
      </c>
      <c r="S500" s="29" t="s">
        <v>119</v>
      </c>
      <c r="T500" s="29" t="s">
        <v>119</v>
      </c>
      <c r="U500" s="29"/>
      <c r="V500" s="29"/>
      <c r="W500" s="29"/>
      <c r="X500" s="29">
        <f t="shared" si="15"/>
        <v>5</v>
      </c>
      <c r="Y500" s="29" t="s">
        <v>284</v>
      </c>
      <c r="Z500" s="29"/>
      <c r="AA500" s="29"/>
      <c r="AB500" s="29"/>
      <c r="AC500" s="29"/>
      <c r="AD500" s="29"/>
      <c r="AE500" s="29"/>
      <c r="AF500" s="29"/>
      <c r="AG500" s="29"/>
      <c r="AH500" s="29"/>
      <c r="AI500" s="29" t="s">
        <v>283</v>
      </c>
      <c r="AJ500" s="29" t="s">
        <v>6460</v>
      </c>
      <c r="AK500" s="29"/>
      <c r="AL500" s="29"/>
      <c r="AM500" s="29"/>
      <c r="AN500" s="29"/>
      <c r="AO500" s="29"/>
      <c r="AP500" s="29"/>
      <c r="AQ500" s="29" t="s">
        <v>6185</v>
      </c>
      <c r="AR500" s="29" t="s">
        <v>1212</v>
      </c>
      <c r="AS500" s="29" t="s">
        <v>1336</v>
      </c>
      <c r="AT500" s="29" t="s">
        <v>1134</v>
      </c>
      <c r="AU500" s="29" t="s">
        <v>6461</v>
      </c>
      <c r="AV500" s="29"/>
      <c r="AW500" s="29"/>
      <c r="AX500" s="29"/>
      <c r="AY500" s="29"/>
      <c r="AZ500" s="29"/>
      <c r="BA500" s="29"/>
      <c r="BB500" s="29"/>
      <c r="BC500" s="29"/>
      <c r="BD500" s="29"/>
      <c r="BE500" s="29"/>
      <c r="BF500" s="29"/>
      <c r="BG500" s="29"/>
      <c r="BH500" s="29"/>
      <c r="BI500" s="29"/>
      <c r="BJ500" s="29"/>
      <c r="BK500" s="29"/>
      <c r="BL500" s="29"/>
      <c r="BM500" s="29"/>
      <c r="BN500" s="29"/>
      <c r="BO500" s="29"/>
      <c r="BP500" s="29"/>
      <c r="BQ500" s="29"/>
      <c r="BR500" s="29"/>
      <c r="BS500" s="29"/>
      <c r="BT500" s="29"/>
      <c r="BU500" s="29"/>
      <c r="BV500" s="29"/>
      <c r="BW500" s="29"/>
      <c r="BX500" s="29"/>
      <c r="BY500" s="29"/>
      <c r="BZ500" s="29"/>
      <c r="CA500" s="29"/>
      <c r="CB500" s="29"/>
      <c r="CC500" s="29"/>
      <c r="CD500" s="29"/>
      <c r="CE500" s="29"/>
      <c r="CF500" s="29"/>
      <c r="CG500" s="29"/>
      <c r="CH500" s="29"/>
      <c r="CI500" s="29"/>
      <c r="CJ500" s="29"/>
      <c r="CK500" s="29"/>
      <c r="CL500" s="29"/>
      <c r="CM500" s="29"/>
      <c r="CN500" s="29"/>
      <c r="CO500" s="29"/>
      <c r="CP500" s="29"/>
      <c r="CQ500" s="29"/>
      <c r="CR500" s="29"/>
      <c r="CS500" s="29"/>
      <c r="CT500" s="29"/>
      <c r="CU500" s="29"/>
      <c r="CV500" s="29"/>
      <c r="CW500" s="29"/>
      <c r="CX500" s="29"/>
      <c r="CY500" s="29"/>
      <c r="CZ500" s="29"/>
      <c r="DA500" s="29"/>
      <c r="DB500" s="29"/>
      <c r="DC500" s="29"/>
      <c r="DD500" s="29"/>
      <c r="DE500" s="29"/>
      <c r="DF500" s="29"/>
      <c r="DG500" s="29"/>
      <c r="DH500" s="29"/>
      <c r="DI500" s="29"/>
      <c r="DJ500" s="29"/>
      <c r="DK500" s="29"/>
      <c r="DL500" s="29"/>
      <c r="DM500" s="29"/>
      <c r="DN500" s="29"/>
      <c r="DO500" s="29"/>
      <c r="DP500" s="29"/>
      <c r="DQ500" s="29"/>
    </row>
    <row r="501" spans="1:121" x14ac:dyDescent="0.35">
      <c r="A501" s="25" t="s">
        <v>6109</v>
      </c>
      <c r="B501" s="25">
        <f t="shared" si="14"/>
        <v>10</v>
      </c>
      <c r="K501" s="25" t="s">
        <v>2479</v>
      </c>
      <c r="L501" s="25" t="s">
        <v>6341</v>
      </c>
      <c r="N501" s="25"/>
      <c r="O501" s="25" t="s">
        <v>721</v>
      </c>
      <c r="S501" s="25" t="s">
        <v>119</v>
      </c>
      <c r="X501" s="25">
        <f t="shared" si="15"/>
        <v>1</v>
      </c>
      <c r="Y501" s="25" t="s">
        <v>2477</v>
      </c>
      <c r="AI501" s="25" t="s">
        <v>2479</v>
      </c>
      <c r="AR501" s="25" t="s">
        <v>2478</v>
      </c>
      <c r="AS501" s="25" t="s">
        <v>2480</v>
      </c>
      <c r="AT501" s="25" t="s">
        <v>1645</v>
      </c>
      <c r="BD501" s="30"/>
      <c r="BE501" s="30"/>
      <c r="CY501" s="25"/>
    </row>
    <row r="502" spans="1:121" x14ac:dyDescent="0.35">
      <c r="A502" s="25" t="s">
        <v>6109</v>
      </c>
      <c r="B502" s="25">
        <f t="shared" si="14"/>
        <v>10</v>
      </c>
      <c r="K502" s="25" t="s">
        <v>2050</v>
      </c>
      <c r="L502" s="25" t="s">
        <v>6341</v>
      </c>
      <c r="N502" s="25"/>
      <c r="O502" s="25" t="s">
        <v>721</v>
      </c>
      <c r="S502" s="25" t="s">
        <v>119</v>
      </c>
      <c r="X502" s="25">
        <f t="shared" si="15"/>
        <v>1</v>
      </c>
      <c r="Y502" s="25" t="s">
        <v>2049</v>
      </c>
      <c r="AI502" s="25" t="s">
        <v>2050</v>
      </c>
      <c r="AR502" s="25" t="s">
        <v>1007</v>
      </c>
      <c r="AS502" s="25" t="s">
        <v>1187</v>
      </c>
      <c r="AT502" s="25" t="s">
        <v>1689</v>
      </c>
      <c r="BD502" s="30"/>
      <c r="BE502" s="30"/>
      <c r="CY502" s="25"/>
    </row>
    <row r="503" spans="1:121" x14ac:dyDescent="0.35">
      <c r="A503" s="25" t="s">
        <v>6109</v>
      </c>
      <c r="B503" s="25">
        <f t="shared" si="14"/>
        <v>10</v>
      </c>
      <c r="K503" s="25" t="s">
        <v>2926</v>
      </c>
      <c r="L503" s="25" t="s">
        <v>6341</v>
      </c>
      <c r="N503" s="25"/>
      <c r="O503" s="25" t="s">
        <v>721</v>
      </c>
      <c r="S503" s="25" t="s">
        <v>119</v>
      </c>
      <c r="X503" s="25">
        <f t="shared" si="15"/>
        <v>1</v>
      </c>
      <c r="Y503" s="25" t="s">
        <v>2925</v>
      </c>
      <c r="AI503" s="25" t="s">
        <v>2926</v>
      </c>
      <c r="AR503" s="25" t="s">
        <v>1280</v>
      </c>
      <c r="AS503" s="25" t="s">
        <v>2927</v>
      </c>
      <c r="AT503" s="25" t="s">
        <v>1383</v>
      </c>
      <c r="BD503" s="30"/>
      <c r="BE503" s="30"/>
      <c r="CY503" s="25"/>
    </row>
    <row r="504" spans="1:121" x14ac:dyDescent="0.35">
      <c r="A504" s="29" t="s">
        <v>6109</v>
      </c>
      <c r="B504" s="29">
        <f t="shared" si="14"/>
        <v>9</v>
      </c>
      <c r="C504" s="29"/>
      <c r="D504" s="29"/>
      <c r="E504" s="29"/>
      <c r="F504" s="29"/>
      <c r="G504" s="29"/>
      <c r="H504" s="29"/>
      <c r="I504" s="29"/>
      <c r="J504" s="29"/>
      <c r="K504" s="29" t="s">
        <v>6462</v>
      </c>
      <c r="L504" s="29" t="s">
        <v>6652</v>
      </c>
      <c r="M504" s="29"/>
      <c r="N504" s="29" t="s">
        <v>6341</v>
      </c>
      <c r="O504" s="29" t="s">
        <v>6587</v>
      </c>
      <c r="P504" s="29"/>
      <c r="Q504" s="29"/>
      <c r="R504" s="29" t="s">
        <v>119</v>
      </c>
      <c r="S504" s="29"/>
      <c r="T504" s="29"/>
      <c r="U504" s="29"/>
      <c r="V504" s="29"/>
      <c r="W504" s="29"/>
      <c r="X504" s="29">
        <f t="shared" si="15"/>
        <v>1</v>
      </c>
      <c r="Y504" s="29"/>
      <c r="Z504" s="29"/>
      <c r="AA504" s="29"/>
      <c r="AB504" s="29"/>
      <c r="AC504" s="29"/>
      <c r="AD504" s="29"/>
      <c r="AE504" s="29"/>
      <c r="AF504" s="29"/>
      <c r="AG504" s="29"/>
      <c r="AH504" s="29"/>
      <c r="AI504" s="29"/>
      <c r="AJ504" s="29" t="s">
        <v>6462</v>
      </c>
      <c r="AK504" s="29"/>
      <c r="AL504" s="29"/>
      <c r="AM504" s="29"/>
      <c r="AN504" s="29"/>
      <c r="AO504" s="29"/>
      <c r="AP504" s="29"/>
      <c r="AQ504" s="29" t="s">
        <v>6185</v>
      </c>
      <c r="AR504" s="29"/>
      <c r="AS504" s="29"/>
      <c r="AT504" s="29"/>
      <c r="AU504" s="29" t="s">
        <v>6434</v>
      </c>
      <c r="AV504" s="29"/>
      <c r="AW504" s="29"/>
      <c r="AX504" s="29"/>
      <c r="AY504" s="29"/>
      <c r="AZ504" s="29"/>
      <c r="BA504" s="29"/>
      <c r="BB504" s="29"/>
      <c r="BC504" s="29"/>
      <c r="BD504" s="29"/>
      <c r="BE504" s="29"/>
      <c r="BF504" s="29"/>
      <c r="BG504" s="29"/>
      <c r="BH504" s="29"/>
      <c r="BI504" s="29"/>
      <c r="BJ504" s="29"/>
      <c r="BK504" s="29"/>
      <c r="BL504" s="29"/>
      <c r="BM504" s="29"/>
      <c r="BN504" s="29"/>
      <c r="BO504" s="29"/>
      <c r="BP504" s="29"/>
      <c r="BQ504" s="29"/>
      <c r="BR504" s="29"/>
      <c r="BS504" s="29"/>
      <c r="BT504" s="29"/>
      <c r="BU504" s="29"/>
      <c r="BV504" s="29"/>
      <c r="BW504" s="29"/>
      <c r="BX504" s="29"/>
      <c r="BY504" s="29"/>
      <c r="BZ504" s="29"/>
      <c r="CA504" s="29"/>
      <c r="CB504" s="29"/>
      <c r="CC504" s="29"/>
      <c r="CD504" s="29"/>
      <c r="CE504" s="29"/>
      <c r="CF504" s="29"/>
      <c r="CG504" s="29"/>
      <c r="CH504" s="29"/>
      <c r="CI504" s="29"/>
      <c r="CJ504" s="29"/>
      <c r="CK504" s="29"/>
      <c r="CL504" s="29"/>
      <c r="CM504" s="29"/>
      <c r="CN504" s="29"/>
      <c r="CO504" s="29"/>
      <c r="CP504" s="29"/>
      <c r="CQ504" s="29"/>
      <c r="CR504" s="29"/>
      <c r="CS504" s="29"/>
      <c r="CT504" s="29"/>
      <c r="CU504" s="29"/>
      <c r="CV504" s="29"/>
      <c r="CW504" s="29"/>
      <c r="CX504" s="29"/>
      <c r="CY504" s="29"/>
      <c r="CZ504" s="29"/>
      <c r="DA504" s="29"/>
      <c r="DB504" s="29"/>
      <c r="DC504" s="29"/>
      <c r="DD504" s="29"/>
      <c r="DE504" s="29"/>
      <c r="DF504" s="29"/>
      <c r="DG504" s="29"/>
      <c r="DH504" s="29"/>
      <c r="DI504" s="29"/>
      <c r="DJ504" s="29"/>
      <c r="DK504" s="29"/>
      <c r="DL504" s="29"/>
      <c r="DM504" s="29"/>
      <c r="DN504" s="29"/>
      <c r="DO504" s="29"/>
      <c r="DP504" s="29"/>
      <c r="DQ504" s="29"/>
    </row>
    <row r="505" spans="1:121" x14ac:dyDescent="0.35">
      <c r="A505" s="25" t="s">
        <v>6109</v>
      </c>
      <c r="B505" s="25">
        <f t="shared" si="14"/>
        <v>14</v>
      </c>
      <c r="K505" s="25" t="s">
        <v>286</v>
      </c>
      <c r="L505" s="25" t="s">
        <v>6341</v>
      </c>
      <c r="N505" s="25"/>
      <c r="O505" s="25" t="s">
        <v>721</v>
      </c>
      <c r="P505" s="25" t="s">
        <v>119</v>
      </c>
      <c r="Q505" s="25" t="s">
        <v>119</v>
      </c>
      <c r="S505" s="25" t="s">
        <v>119</v>
      </c>
      <c r="T505" s="25" t="s">
        <v>119</v>
      </c>
      <c r="X505" s="25">
        <f t="shared" si="15"/>
        <v>4</v>
      </c>
      <c r="Y505" s="25" t="s">
        <v>287</v>
      </c>
      <c r="AI505" s="25" t="s">
        <v>286</v>
      </c>
      <c r="AQ505" s="25" t="s">
        <v>6185</v>
      </c>
      <c r="AR505" s="25" t="s">
        <v>1185</v>
      </c>
      <c r="AS505" s="25" t="s">
        <v>1184</v>
      </c>
      <c r="AT505" s="25" t="s">
        <v>1337</v>
      </c>
      <c r="BD505" s="30"/>
      <c r="BE505" s="30"/>
      <c r="CY505" s="25"/>
    </row>
    <row r="506" spans="1:121" x14ac:dyDescent="0.35">
      <c r="A506" s="25" t="s">
        <v>6109</v>
      </c>
      <c r="B506" s="25">
        <f t="shared" si="14"/>
        <v>5</v>
      </c>
      <c r="K506" s="25" t="s">
        <v>6842</v>
      </c>
      <c r="L506" s="25" t="s">
        <v>6341</v>
      </c>
      <c r="N506" s="25"/>
      <c r="O506" s="25" t="s">
        <v>6807</v>
      </c>
      <c r="Q506" s="25" t="s">
        <v>119</v>
      </c>
      <c r="X506" s="25">
        <f t="shared" si="15"/>
        <v>1</v>
      </c>
      <c r="AS506" s="25"/>
      <c r="BD506" s="30"/>
      <c r="BE506" s="30"/>
      <c r="CY506" s="25"/>
    </row>
    <row r="507" spans="1:121" x14ac:dyDescent="0.35">
      <c r="A507" s="25" t="s">
        <v>6109</v>
      </c>
      <c r="B507" s="25">
        <f t="shared" si="14"/>
        <v>10</v>
      </c>
      <c r="K507" s="25" t="s">
        <v>2013</v>
      </c>
      <c r="L507" s="25" t="s">
        <v>6341</v>
      </c>
      <c r="N507" s="25"/>
      <c r="O507" s="25" t="s">
        <v>721</v>
      </c>
      <c r="S507" s="25" t="s">
        <v>119</v>
      </c>
      <c r="X507" s="25">
        <f t="shared" si="15"/>
        <v>1</v>
      </c>
      <c r="Y507" s="25" t="s">
        <v>2012</v>
      </c>
      <c r="AI507" s="25" t="s">
        <v>2013</v>
      </c>
      <c r="AR507" s="25" t="s">
        <v>1007</v>
      </c>
      <c r="AS507" s="25" t="s">
        <v>719</v>
      </c>
      <c r="AT507" s="25" t="s">
        <v>1188</v>
      </c>
      <c r="BD507" s="30"/>
      <c r="BE507" s="30"/>
      <c r="CY507" s="25"/>
    </row>
    <row r="508" spans="1:121" x14ac:dyDescent="0.35">
      <c r="A508" s="25" t="s">
        <v>6109</v>
      </c>
      <c r="B508" s="25">
        <f t="shared" si="14"/>
        <v>6</v>
      </c>
      <c r="K508" s="25" t="s">
        <v>6129</v>
      </c>
      <c r="L508" s="25" t="s">
        <v>6341</v>
      </c>
      <c r="N508" s="25"/>
      <c r="O508" s="25" t="s">
        <v>6114</v>
      </c>
      <c r="T508" s="25" t="s">
        <v>119</v>
      </c>
      <c r="X508" s="25">
        <f t="shared" si="15"/>
        <v>1</v>
      </c>
      <c r="AQ508" s="25" t="s">
        <v>6185</v>
      </c>
      <c r="AS508" s="25"/>
      <c r="BD508" s="30"/>
      <c r="BE508" s="30"/>
      <c r="CY508" s="25"/>
    </row>
    <row r="509" spans="1:121" x14ac:dyDescent="0.35">
      <c r="A509" s="25" t="s">
        <v>6109</v>
      </c>
      <c r="B509" s="25">
        <f t="shared" si="14"/>
        <v>10</v>
      </c>
      <c r="K509" s="25" t="s">
        <v>2691</v>
      </c>
      <c r="L509" s="25" t="s">
        <v>6341</v>
      </c>
      <c r="N509" s="25"/>
      <c r="O509" s="25" t="s">
        <v>721</v>
      </c>
      <c r="S509" s="25" t="s">
        <v>119</v>
      </c>
      <c r="X509" s="25">
        <f t="shared" si="15"/>
        <v>1</v>
      </c>
      <c r="Y509" s="25" t="s">
        <v>2690</v>
      </c>
      <c r="AI509" s="25" t="s">
        <v>2691</v>
      </c>
      <c r="AR509" s="25" t="s">
        <v>1185</v>
      </c>
      <c r="AS509" s="25" t="s">
        <v>2097</v>
      </c>
      <c r="AT509" s="25" t="s">
        <v>2544</v>
      </c>
      <c r="BD509" s="30"/>
      <c r="BE509" s="30"/>
      <c r="CY509" s="25"/>
    </row>
    <row r="510" spans="1:121" x14ac:dyDescent="0.35">
      <c r="A510" s="25" t="s">
        <v>6109</v>
      </c>
      <c r="B510" s="25">
        <f t="shared" si="14"/>
        <v>12</v>
      </c>
      <c r="K510" s="25" t="s">
        <v>593</v>
      </c>
      <c r="L510" s="25" t="s">
        <v>6341</v>
      </c>
      <c r="N510" s="25"/>
      <c r="O510" s="25" t="s">
        <v>721</v>
      </c>
      <c r="S510" s="25" t="s">
        <v>119</v>
      </c>
      <c r="X510" s="25">
        <f t="shared" si="15"/>
        <v>1</v>
      </c>
      <c r="Y510" s="25" t="s">
        <v>592</v>
      </c>
      <c r="Z510" s="25" t="s">
        <v>1338</v>
      </c>
      <c r="AI510" s="25" t="s">
        <v>1339</v>
      </c>
      <c r="AO510" s="25" t="s">
        <v>1340</v>
      </c>
      <c r="AR510" s="25" t="s">
        <v>756</v>
      </c>
      <c r="AS510" s="25" t="s">
        <v>1341</v>
      </c>
      <c r="AT510" s="25" t="s">
        <v>1342</v>
      </c>
      <c r="BD510" s="30"/>
      <c r="BE510" s="30"/>
      <c r="CY510" s="25"/>
    </row>
    <row r="511" spans="1:121" x14ac:dyDescent="0.35">
      <c r="A511" s="25" t="s">
        <v>6109</v>
      </c>
      <c r="B511" s="25">
        <f t="shared" si="14"/>
        <v>10</v>
      </c>
      <c r="K511" s="25" t="s">
        <v>2991</v>
      </c>
      <c r="L511" s="25" t="s">
        <v>6341</v>
      </c>
      <c r="N511" s="25"/>
      <c r="O511" s="25" t="s">
        <v>721</v>
      </c>
      <c r="S511" s="25" t="s">
        <v>119</v>
      </c>
      <c r="X511" s="25">
        <f t="shared" si="15"/>
        <v>1</v>
      </c>
      <c r="Y511" s="25" t="s">
        <v>2989</v>
      </c>
      <c r="AI511" s="25" t="s">
        <v>2991</v>
      </c>
      <c r="AR511" s="25" t="s">
        <v>2990</v>
      </c>
      <c r="AS511" s="25" t="s">
        <v>2992</v>
      </c>
      <c r="AT511" s="25" t="s">
        <v>1492</v>
      </c>
      <c r="BD511" s="30"/>
      <c r="BE511" s="30"/>
      <c r="CY511" s="25"/>
    </row>
    <row r="512" spans="1:121" x14ac:dyDescent="0.35">
      <c r="A512" s="25" t="s">
        <v>6109</v>
      </c>
      <c r="B512" s="25">
        <f t="shared" si="14"/>
        <v>10</v>
      </c>
      <c r="K512" s="25" t="s">
        <v>2693</v>
      </c>
      <c r="L512" s="25" t="s">
        <v>6341</v>
      </c>
      <c r="N512" s="25"/>
      <c r="O512" s="25" t="s">
        <v>721</v>
      </c>
      <c r="S512" s="25" t="s">
        <v>119</v>
      </c>
      <c r="X512" s="25">
        <f t="shared" si="15"/>
        <v>1</v>
      </c>
      <c r="Y512" s="25" t="s">
        <v>2692</v>
      </c>
      <c r="AI512" s="25" t="s">
        <v>2693</v>
      </c>
      <c r="AR512" s="25" t="s">
        <v>1280</v>
      </c>
      <c r="AS512" s="25" t="s">
        <v>1187</v>
      </c>
      <c r="AT512" s="25" t="s">
        <v>1820</v>
      </c>
      <c r="BD512" s="30"/>
      <c r="BE512" s="30"/>
      <c r="CY512" s="25"/>
    </row>
    <row r="513" spans="1:121" x14ac:dyDescent="0.35">
      <c r="A513" s="25" t="s">
        <v>6109</v>
      </c>
      <c r="B513" s="25">
        <f t="shared" si="14"/>
        <v>10</v>
      </c>
      <c r="K513" s="25" t="s">
        <v>1799</v>
      </c>
      <c r="L513" s="25" t="s">
        <v>6341</v>
      </c>
      <c r="N513" s="25"/>
      <c r="O513" s="25" t="s">
        <v>721</v>
      </c>
      <c r="S513" s="25" t="s">
        <v>119</v>
      </c>
      <c r="X513" s="25">
        <f t="shared" si="15"/>
        <v>1</v>
      </c>
      <c r="Y513" s="25" t="s">
        <v>1798</v>
      </c>
      <c r="AI513" s="25" t="s">
        <v>1799</v>
      </c>
      <c r="AR513" s="25" t="s">
        <v>737</v>
      </c>
      <c r="AS513" s="25" t="s">
        <v>909</v>
      </c>
      <c r="AT513" s="25" t="s">
        <v>1800</v>
      </c>
      <c r="BD513" s="30"/>
      <c r="BE513" s="30"/>
      <c r="CY513" s="25"/>
    </row>
    <row r="514" spans="1:121" x14ac:dyDescent="0.35">
      <c r="A514" s="25" t="s">
        <v>6109</v>
      </c>
      <c r="B514" s="25">
        <f t="shared" ref="B514:B577" si="16">+COUNTA(C514:DQ514)</f>
        <v>10</v>
      </c>
      <c r="K514" s="25" t="s">
        <v>2306</v>
      </c>
      <c r="L514" s="25" t="s">
        <v>6341</v>
      </c>
      <c r="N514" s="25"/>
      <c r="O514" s="25" t="s">
        <v>721</v>
      </c>
      <c r="S514" s="25" t="s">
        <v>119</v>
      </c>
      <c r="X514" s="25">
        <f t="shared" ref="X514:X577" si="17">SUM(COUNTIF(P514:V514,"yes"))</f>
        <v>1</v>
      </c>
      <c r="Y514" s="25" t="s">
        <v>2305</v>
      </c>
      <c r="AI514" s="25" t="s">
        <v>2306</v>
      </c>
      <c r="AR514" s="25" t="s">
        <v>1185</v>
      </c>
      <c r="AS514" s="25" t="s">
        <v>1187</v>
      </c>
      <c r="AT514" s="25" t="s">
        <v>1383</v>
      </c>
      <c r="BD514" s="30"/>
      <c r="BE514" s="30"/>
      <c r="CY514" s="25"/>
    </row>
    <row r="515" spans="1:121" x14ac:dyDescent="0.35">
      <c r="A515" s="25" t="s">
        <v>6109</v>
      </c>
      <c r="B515" s="25">
        <f t="shared" si="16"/>
        <v>10</v>
      </c>
      <c r="K515" s="25" t="s">
        <v>1889</v>
      </c>
      <c r="L515" s="25" t="s">
        <v>6341</v>
      </c>
      <c r="N515" s="25"/>
      <c r="O515" s="25" t="s">
        <v>721</v>
      </c>
      <c r="S515" s="25" t="s">
        <v>119</v>
      </c>
      <c r="X515" s="25">
        <f t="shared" si="17"/>
        <v>1</v>
      </c>
      <c r="Y515" s="25" t="s">
        <v>1888</v>
      </c>
      <c r="AI515" s="25" t="s">
        <v>1889</v>
      </c>
      <c r="AR515" s="25" t="s">
        <v>1280</v>
      </c>
      <c r="AS515" s="25" t="s">
        <v>1187</v>
      </c>
      <c r="AT515" s="25" t="s">
        <v>1134</v>
      </c>
      <c r="BD515" s="30"/>
      <c r="BE515" s="30"/>
      <c r="CY515" s="25"/>
    </row>
    <row r="516" spans="1:121" x14ac:dyDescent="0.35">
      <c r="A516" s="25" t="s">
        <v>6109</v>
      </c>
      <c r="B516" s="25">
        <f t="shared" si="16"/>
        <v>11</v>
      </c>
      <c r="K516" s="25" t="s">
        <v>2698</v>
      </c>
      <c r="L516" s="25" t="s">
        <v>6341</v>
      </c>
      <c r="N516" s="25"/>
      <c r="O516" s="25" t="s">
        <v>721</v>
      </c>
      <c r="S516" s="25" t="s">
        <v>119</v>
      </c>
      <c r="X516" s="25">
        <f t="shared" si="17"/>
        <v>1</v>
      </c>
      <c r="Y516" s="25" t="s">
        <v>2696</v>
      </c>
      <c r="AB516" s="25" t="s">
        <v>2697</v>
      </c>
      <c r="AI516" s="25" t="s">
        <v>2698</v>
      </c>
      <c r="AR516" s="25" t="s">
        <v>1185</v>
      </c>
      <c r="AS516" s="25" t="s">
        <v>1187</v>
      </c>
      <c r="AT516" s="25" t="s">
        <v>1820</v>
      </c>
      <c r="BD516" s="30"/>
      <c r="BE516" s="30"/>
      <c r="CY516" s="25"/>
    </row>
    <row r="517" spans="1:121" x14ac:dyDescent="0.35">
      <c r="A517" s="25" t="s">
        <v>6109</v>
      </c>
      <c r="B517" s="25">
        <f t="shared" si="16"/>
        <v>10</v>
      </c>
      <c r="K517" s="25" t="s">
        <v>2277</v>
      </c>
      <c r="L517" s="25" t="s">
        <v>6341</v>
      </c>
      <c r="N517" s="25"/>
      <c r="O517" s="25" t="s">
        <v>721</v>
      </c>
      <c r="S517" s="25" t="s">
        <v>119</v>
      </c>
      <c r="X517" s="25">
        <f t="shared" si="17"/>
        <v>1</v>
      </c>
      <c r="Y517" s="25" t="s">
        <v>2275</v>
      </c>
      <c r="AI517" s="25" t="s">
        <v>2277</v>
      </c>
      <c r="AR517" s="25" t="s">
        <v>2276</v>
      </c>
      <c r="AS517" s="25" t="s">
        <v>1336</v>
      </c>
      <c r="AT517" s="25" t="s">
        <v>2278</v>
      </c>
      <c r="BD517" s="30"/>
      <c r="BE517" s="30"/>
      <c r="CY517" s="25"/>
    </row>
    <row r="518" spans="1:121" x14ac:dyDescent="0.35">
      <c r="A518" s="25" t="s">
        <v>6109</v>
      </c>
      <c r="B518" s="25">
        <f t="shared" si="16"/>
        <v>3</v>
      </c>
      <c r="K518" s="25" t="s">
        <v>438</v>
      </c>
      <c r="L518" s="25" t="s">
        <v>6341</v>
      </c>
      <c r="N518" s="25"/>
      <c r="X518" s="25">
        <f t="shared" si="17"/>
        <v>0</v>
      </c>
      <c r="AS518" s="25"/>
      <c r="BD518" s="30"/>
      <c r="BE518" s="30"/>
      <c r="CY518" s="25"/>
    </row>
    <row r="519" spans="1:121" x14ac:dyDescent="0.35">
      <c r="A519" s="25" t="s">
        <v>6109</v>
      </c>
      <c r="B519" s="25">
        <f t="shared" si="16"/>
        <v>6</v>
      </c>
      <c r="K519" s="25" t="s">
        <v>6130</v>
      </c>
      <c r="L519" s="25" t="s">
        <v>6341</v>
      </c>
      <c r="N519" s="25"/>
      <c r="O519" s="25" t="s">
        <v>6114</v>
      </c>
      <c r="T519" s="25" t="s">
        <v>119</v>
      </c>
      <c r="X519" s="25">
        <f t="shared" si="17"/>
        <v>1</v>
      </c>
      <c r="AQ519" s="25" t="s">
        <v>6185</v>
      </c>
      <c r="AS519" s="25"/>
      <c r="BD519" s="30"/>
      <c r="BE519" s="30"/>
      <c r="CY519" s="25"/>
    </row>
    <row r="520" spans="1:121" x14ac:dyDescent="0.35">
      <c r="A520" s="25" t="s">
        <v>6109</v>
      </c>
      <c r="B520" s="25">
        <f t="shared" si="16"/>
        <v>10</v>
      </c>
      <c r="K520" s="25" t="s">
        <v>2108</v>
      </c>
      <c r="L520" s="25" t="s">
        <v>6341</v>
      </c>
      <c r="N520" s="25"/>
      <c r="O520" s="25" t="s">
        <v>721</v>
      </c>
      <c r="S520" s="25" t="s">
        <v>119</v>
      </c>
      <c r="X520" s="25">
        <f t="shared" si="17"/>
        <v>1</v>
      </c>
      <c r="Y520" s="25" t="s">
        <v>2107</v>
      </c>
      <c r="AI520" s="25" t="s">
        <v>2108</v>
      </c>
      <c r="AR520" s="25" t="s">
        <v>737</v>
      </c>
      <c r="AS520" s="25" t="s">
        <v>909</v>
      </c>
      <c r="AT520" s="25" t="s">
        <v>1188</v>
      </c>
      <c r="BD520" s="30"/>
      <c r="BE520" s="30"/>
      <c r="CY520" s="25"/>
    </row>
    <row r="521" spans="1:121" x14ac:dyDescent="0.35">
      <c r="A521" s="25" t="s">
        <v>6109</v>
      </c>
      <c r="B521" s="25">
        <f t="shared" si="16"/>
        <v>10</v>
      </c>
      <c r="K521" s="25" t="s">
        <v>2916</v>
      </c>
      <c r="L521" s="25" t="s">
        <v>6341</v>
      </c>
      <c r="N521" s="25"/>
      <c r="O521" s="25" t="s">
        <v>721</v>
      </c>
      <c r="S521" s="25" t="s">
        <v>119</v>
      </c>
      <c r="X521" s="25">
        <f t="shared" si="17"/>
        <v>1</v>
      </c>
      <c r="Y521" s="25" t="s">
        <v>2915</v>
      </c>
      <c r="AI521" s="25" t="s">
        <v>2916</v>
      </c>
      <c r="AR521" s="25" t="s">
        <v>1280</v>
      </c>
      <c r="AS521" s="25" t="s">
        <v>1187</v>
      </c>
      <c r="AT521" s="25" t="s">
        <v>1180</v>
      </c>
      <c r="BD521" s="30"/>
      <c r="BE521" s="30"/>
      <c r="CY521" s="25"/>
    </row>
    <row r="522" spans="1:121" s="29" customFormat="1" x14ac:dyDescent="0.35">
      <c r="A522" s="25" t="s">
        <v>6109</v>
      </c>
      <c r="B522" s="25">
        <f t="shared" si="16"/>
        <v>10</v>
      </c>
      <c r="C522" s="25"/>
      <c r="D522" s="25"/>
      <c r="E522" s="25"/>
      <c r="F522" s="25"/>
      <c r="G522" s="25"/>
      <c r="H522" s="25"/>
      <c r="I522" s="25"/>
      <c r="J522" s="25"/>
      <c r="K522" s="25" t="s">
        <v>2741</v>
      </c>
      <c r="L522" s="25" t="s">
        <v>6341</v>
      </c>
      <c r="M522" s="25"/>
      <c r="N522" s="25"/>
      <c r="O522" s="25" t="s">
        <v>721</v>
      </c>
      <c r="P522" s="25"/>
      <c r="Q522" s="25"/>
      <c r="R522" s="25"/>
      <c r="S522" s="25" t="s">
        <v>119</v>
      </c>
      <c r="T522" s="25"/>
      <c r="U522" s="25"/>
      <c r="V522" s="25"/>
      <c r="W522" s="25"/>
      <c r="X522" s="25">
        <f t="shared" si="17"/>
        <v>1</v>
      </c>
      <c r="Y522" s="25" t="s">
        <v>2740</v>
      </c>
      <c r="Z522" s="25"/>
      <c r="AA522" s="25"/>
      <c r="AB522" s="25"/>
      <c r="AC522" s="25"/>
      <c r="AD522" s="25"/>
      <c r="AE522" s="25"/>
      <c r="AF522" s="25"/>
      <c r="AG522" s="25"/>
      <c r="AH522" s="25"/>
      <c r="AI522" s="25" t="s">
        <v>2741</v>
      </c>
      <c r="AJ522" s="25"/>
      <c r="AK522" s="25"/>
      <c r="AL522" s="25"/>
      <c r="AM522" s="25"/>
      <c r="AN522" s="25"/>
      <c r="AO522" s="25"/>
      <c r="AP522" s="25"/>
      <c r="AQ522" s="25"/>
      <c r="AR522" s="25" t="s">
        <v>2640</v>
      </c>
      <c r="AS522" s="25" t="s">
        <v>1133</v>
      </c>
      <c r="AT522" s="25" t="s">
        <v>1180</v>
      </c>
      <c r="AU522" s="25"/>
      <c r="AV522" s="25"/>
      <c r="AW522" s="25"/>
      <c r="AX522" s="25"/>
      <c r="AY522" s="25"/>
      <c r="AZ522" s="25"/>
      <c r="BA522" s="25"/>
      <c r="BB522" s="25"/>
      <c r="BC522" s="25"/>
      <c r="BD522" s="30"/>
      <c r="BE522" s="30"/>
      <c r="BF522" s="25"/>
      <c r="BG522" s="25"/>
      <c r="BH522" s="25"/>
      <c r="BI522" s="25"/>
      <c r="BJ522" s="25"/>
      <c r="BK522" s="25"/>
      <c r="BL522" s="25"/>
      <c r="BM522" s="25"/>
      <c r="BN522" s="25"/>
      <c r="BO522" s="25"/>
      <c r="BP522" s="25"/>
      <c r="BQ522" s="25"/>
      <c r="BR522" s="25"/>
      <c r="BS522" s="25"/>
      <c r="BT522" s="25"/>
      <c r="BU522" s="25"/>
      <c r="BV522" s="25"/>
      <c r="BW522" s="25"/>
      <c r="BX522" s="25"/>
      <c r="BY522" s="25"/>
      <c r="BZ522" s="25"/>
      <c r="CA522" s="25"/>
      <c r="CB522" s="25"/>
      <c r="CC522" s="25"/>
      <c r="CD522" s="25"/>
      <c r="CE522" s="25"/>
      <c r="CF522" s="25"/>
      <c r="CG522" s="25"/>
      <c r="CH522" s="25"/>
      <c r="CI522" s="25"/>
      <c r="CJ522" s="25"/>
      <c r="CK522" s="25"/>
      <c r="CL522" s="25"/>
      <c r="CM522" s="25"/>
      <c r="CN522" s="25"/>
      <c r="CO522" s="25"/>
      <c r="CP522" s="25"/>
      <c r="CQ522" s="25"/>
      <c r="CR522" s="25"/>
      <c r="CS522" s="25"/>
      <c r="CT522" s="25"/>
      <c r="CU522" s="25"/>
      <c r="CV522" s="25"/>
      <c r="CW522" s="25"/>
      <c r="CX522" s="25"/>
      <c r="CY522" s="25"/>
      <c r="CZ522" s="25"/>
      <c r="DA522" s="25"/>
      <c r="DB522" s="25"/>
      <c r="DC522" s="25"/>
      <c r="DD522" s="25"/>
      <c r="DE522" s="25"/>
      <c r="DF522" s="25"/>
      <c r="DG522" s="25"/>
      <c r="DH522" s="25"/>
      <c r="DI522" s="25"/>
      <c r="DJ522" s="25"/>
      <c r="DK522" s="25"/>
      <c r="DL522" s="25"/>
      <c r="DM522" s="25"/>
      <c r="DN522" s="25"/>
      <c r="DO522" s="25"/>
      <c r="DP522" s="25"/>
      <c r="DQ522" s="25"/>
    </row>
    <row r="523" spans="1:121" x14ac:dyDescent="0.35">
      <c r="A523" s="25" t="s">
        <v>6109</v>
      </c>
      <c r="B523" s="25">
        <f t="shared" si="16"/>
        <v>10</v>
      </c>
      <c r="K523" s="25" t="s">
        <v>1856</v>
      </c>
      <c r="L523" s="25" t="s">
        <v>6341</v>
      </c>
      <c r="N523" s="25"/>
      <c r="O523" s="25" t="s">
        <v>721</v>
      </c>
      <c r="S523" s="25" t="s">
        <v>119</v>
      </c>
      <c r="X523" s="25">
        <f t="shared" si="17"/>
        <v>1</v>
      </c>
      <c r="Y523" s="25" t="s">
        <v>1855</v>
      </c>
      <c r="AI523" s="25" t="s">
        <v>1856</v>
      </c>
      <c r="AR523" s="25" t="s">
        <v>1170</v>
      </c>
      <c r="AS523" s="25" t="s">
        <v>1854</v>
      </c>
      <c r="AT523" s="25" t="s">
        <v>1134</v>
      </c>
      <c r="BD523" s="30"/>
      <c r="BE523" s="30"/>
      <c r="CY523" s="25"/>
    </row>
    <row r="524" spans="1:121" x14ac:dyDescent="0.35">
      <c r="A524" s="25" t="s">
        <v>6109</v>
      </c>
      <c r="B524" s="25">
        <f t="shared" si="16"/>
        <v>10</v>
      </c>
      <c r="K524" s="25" t="s">
        <v>2383</v>
      </c>
      <c r="L524" s="25" t="s">
        <v>6341</v>
      </c>
      <c r="N524" s="25"/>
      <c r="O524" s="25" t="s">
        <v>721</v>
      </c>
      <c r="S524" s="25" t="s">
        <v>119</v>
      </c>
      <c r="X524" s="25">
        <f t="shared" si="17"/>
        <v>1</v>
      </c>
      <c r="Y524" s="25" t="s">
        <v>2382</v>
      </c>
      <c r="AI524" s="25" t="s">
        <v>2383</v>
      </c>
      <c r="AR524" s="25" t="s">
        <v>756</v>
      </c>
      <c r="AS524" s="25" t="s">
        <v>719</v>
      </c>
      <c r="AT524" s="25" t="s">
        <v>1134</v>
      </c>
      <c r="BD524" s="30"/>
      <c r="BE524" s="30"/>
      <c r="CY524" s="25"/>
    </row>
    <row r="525" spans="1:121" x14ac:dyDescent="0.35">
      <c r="A525" s="25" t="s">
        <v>6109</v>
      </c>
      <c r="B525" s="25">
        <f t="shared" si="16"/>
        <v>10</v>
      </c>
      <c r="K525" s="25" t="s">
        <v>1906</v>
      </c>
      <c r="L525" s="25" t="s">
        <v>6341</v>
      </c>
      <c r="N525" s="25"/>
      <c r="O525" s="25" t="s">
        <v>721</v>
      </c>
      <c r="S525" s="25" t="s">
        <v>119</v>
      </c>
      <c r="X525" s="25">
        <f t="shared" si="17"/>
        <v>1</v>
      </c>
      <c r="Y525" s="25" t="s">
        <v>1905</v>
      </c>
      <c r="AI525" s="25" t="s">
        <v>1906</v>
      </c>
      <c r="AR525" s="25" t="s">
        <v>1280</v>
      </c>
      <c r="AS525" s="25" t="s">
        <v>1187</v>
      </c>
      <c r="AT525" s="25" t="s">
        <v>1662</v>
      </c>
      <c r="BD525" s="30"/>
      <c r="BE525" s="30"/>
      <c r="CY525" s="25"/>
    </row>
    <row r="526" spans="1:121" x14ac:dyDescent="0.35">
      <c r="A526" s="29" t="s">
        <v>6109</v>
      </c>
      <c r="B526" s="29">
        <f t="shared" si="16"/>
        <v>9</v>
      </c>
      <c r="C526" s="29"/>
      <c r="D526" s="29"/>
      <c r="E526" s="29"/>
      <c r="F526" s="29"/>
      <c r="G526" s="29"/>
      <c r="H526" s="29"/>
      <c r="I526" s="29"/>
      <c r="J526" s="29"/>
      <c r="K526" s="29" t="s">
        <v>6463</v>
      </c>
      <c r="L526" s="29" t="s">
        <v>6653</v>
      </c>
      <c r="M526" s="29"/>
      <c r="N526" s="29" t="s">
        <v>6341</v>
      </c>
      <c r="O526" s="29" t="s">
        <v>6587</v>
      </c>
      <c r="P526" s="29"/>
      <c r="Q526" s="29"/>
      <c r="R526" s="29" t="s">
        <v>119</v>
      </c>
      <c r="S526" s="29"/>
      <c r="T526" s="29"/>
      <c r="U526" s="29"/>
      <c r="V526" s="29"/>
      <c r="W526" s="29"/>
      <c r="X526" s="29">
        <f t="shared" si="17"/>
        <v>1</v>
      </c>
      <c r="Y526" s="29"/>
      <c r="Z526" s="29"/>
      <c r="AA526" s="29"/>
      <c r="AB526" s="29"/>
      <c r="AC526" s="29"/>
      <c r="AD526" s="29"/>
      <c r="AE526" s="29"/>
      <c r="AF526" s="29"/>
      <c r="AG526" s="29"/>
      <c r="AH526" s="29"/>
      <c r="AI526" s="29"/>
      <c r="AJ526" s="29" t="s">
        <v>6463</v>
      </c>
      <c r="AK526" s="29"/>
      <c r="AL526" s="29"/>
      <c r="AM526" s="29"/>
      <c r="AN526" s="29"/>
      <c r="AO526" s="29"/>
      <c r="AP526" s="29"/>
      <c r="AQ526" s="29" t="s">
        <v>6185</v>
      </c>
      <c r="AR526" s="29"/>
      <c r="AS526" s="29"/>
      <c r="AT526" s="29"/>
      <c r="AU526" s="29" t="s">
        <v>6464</v>
      </c>
      <c r="AV526" s="29"/>
      <c r="AW526" s="29"/>
      <c r="AX526" s="29"/>
      <c r="AY526" s="29"/>
      <c r="AZ526" s="29"/>
      <c r="BA526" s="29"/>
      <c r="BB526" s="29"/>
      <c r="BC526" s="29"/>
      <c r="BD526" s="29"/>
      <c r="BE526" s="29"/>
      <c r="BF526" s="29"/>
      <c r="BG526" s="29"/>
      <c r="BH526" s="29"/>
      <c r="BI526" s="29"/>
      <c r="BJ526" s="29"/>
      <c r="BK526" s="29"/>
      <c r="BL526" s="29"/>
      <c r="BM526" s="29"/>
      <c r="BN526" s="29"/>
      <c r="BO526" s="29"/>
      <c r="BP526" s="29"/>
      <c r="BQ526" s="29"/>
      <c r="BR526" s="29"/>
      <c r="BS526" s="29"/>
      <c r="BT526" s="29"/>
      <c r="BU526" s="29"/>
      <c r="BV526" s="29"/>
      <c r="BW526" s="29"/>
      <c r="BX526" s="29"/>
      <c r="BY526" s="29"/>
      <c r="BZ526" s="29"/>
      <c r="CA526" s="29"/>
      <c r="CB526" s="29"/>
      <c r="CC526" s="29"/>
      <c r="CD526" s="29"/>
      <c r="CE526" s="29"/>
      <c r="CF526" s="29"/>
      <c r="CG526" s="29"/>
      <c r="CH526" s="29"/>
      <c r="CI526" s="29"/>
      <c r="CJ526" s="29"/>
      <c r="CK526" s="29"/>
      <c r="CL526" s="29"/>
      <c r="CM526" s="29"/>
      <c r="CN526" s="29"/>
      <c r="CO526" s="29"/>
      <c r="CP526" s="29"/>
      <c r="CQ526" s="29"/>
      <c r="CR526" s="29"/>
      <c r="CS526" s="29"/>
      <c r="CT526" s="29"/>
      <c r="CU526" s="29"/>
      <c r="CV526" s="29"/>
      <c r="CW526" s="29"/>
      <c r="CX526" s="29"/>
      <c r="CY526" s="29"/>
      <c r="CZ526" s="29"/>
      <c r="DA526" s="29"/>
      <c r="DB526" s="29"/>
      <c r="DC526" s="29"/>
      <c r="DD526" s="29"/>
      <c r="DE526" s="29"/>
      <c r="DF526" s="29"/>
      <c r="DG526" s="29"/>
      <c r="DH526" s="29"/>
      <c r="DI526" s="29"/>
      <c r="DJ526" s="29"/>
      <c r="DK526" s="29"/>
      <c r="DL526" s="29"/>
      <c r="DM526" s="29"/>
      <c r="DN526" s="29"/>
      <c r="DO526" s="29"/>
      <c r="DP526" s="29"/>
      <c r="DQ526" s="29"/>
    </row>
    <row r="527" spans="1:121" x14ac:dyDescent="0.35">
      <c r="A527" s="25" t="s">
        <v>6109</v>
      </c>
      <c r="B527" s="25">
        <f t="shared" si="16"/>
        <v>10</v>
      </c>
      <c r="K527" s="25" t="s">
        <v>2421</v>
      </c>
      <c r="L527" s="25" t="s">
        <v>6341</v>
      </c>
      <c r="N527" s="25"/>
      <c r="O527" s="25" t="s">
        <v>721</v>
      </c>
      <c r="S527" s="25" t="s">
        <v>119</v>
      </c>
      <c r="X527" s="25">
        <f t="shared" si="17"/>
        <v>1</v>
      </c>
      <c r="Y527" s="25" t="s">
        <v>2420</v>
      </c>
      <c r="AI527" s="25" t="s">
        <v>2421</v>
      </c>
      <c r="AR527" s="25" t="s">
        <v>1185</v>
      </c>
      <c r="AS527" s="25" t="s">
        <v>1184</v>
      </c>
      <c r="AT527" s="25" t="s">
        <v>1134</v>
      </c>
      <c r="BD527" s="30"/>
      <c r="BE527" s="30"/>
      <c r="CY527" s="25"/>
    </row>
    <row r="528" spans="1:121" x14ac:dyDescent="0.35">
      <c r="A528" s="25" t="s">
        <v>6109</v>
      </c>
      <c r="B528" s="25">
        <f t="shared" si="16"/>
        <v>10</v>
      </c>
      <c r="K528" s="25" t="s">
        <v>2803</v>
      </c>
      <c r="L528" s="25" t="s">
        <v>6341</v>
      </c>
      <c r="N528" s="25"/>
      <c r="O528" s="25" t="s">
        <v>721</v>
      </c>
      <c r="S528" s="25" t="s">
        <v>119</v>
      </c>
      <c r="X528" s="25">
        <f t="shared" si="17"/>
        <v>1</v>
      </c>
      <c r="Y528" s="25" t="s">
        <v>2802</v>
      </c>
      <c r="AI528" s="25" t="s">
        <v>2803</v>
      </c>
      <c r="AR528" s="25" t="s">
        <v>1150</v>
      </c>
      <c r="AS528" s="25" t="s">
        <v>1537</v>
      </c>
      <c r="AT528" s="25" t="s">
        <v>1662</v>
      </c>
      <c r="BD528" s="30"/>
      <c r="BE528" s="30"/>
      <c r="CY528" s="25"/>
    </row>
    <row r="529" spans="1:121" x14ac:dyDescent="0.35">
      <c r="A529" s="29" t="s">
        <v>6109</v>
      </c>
      <c r="B529" s="29">
        <f t="shared" si="16"/>
        <v>24</v>
      </c>
      <c r="C529" s="29"/>
      <c r="D529" s="29"/>
      <c r="E529" s="29"/>
      <c r="F529" s="29"/>
      <c r="G529" s="29"/>
      <c r="H529" s="29"/>
      <c r="I529" s="29"/>
      <c r="J529" s="29"/>
      <c r="K529" s="29" t="s">
        <v>6465</v>
      </c>
      <c r="L529" s="29" t="s">
        <v>6654</v>
      </c>
      <c r="M529" s="29"/>
      <c r="N529" s="29" t="s">
        <v>6341</v>
      </c>
      <c r="O529" s="29" t="s">
        <v>6587</v>
      </c>
      <c r="P529" s="29"/>
      <c r="Q529" s="29"/>
      <c r="R529" s="29" t="s">
        <v>119</v>
      </c>
      <c r="S529" s="29"/>
      <c r="T529" s="29"/>
      <c r="U529" s="29"/>
      <c r="V529" s="29"/>
      <c r="W529" s="29"/>
      <c r="X529" s="29">
        <f t="shared" si="17"/>
        <v>1</v>
      </c>
      <c r="Y529" s="29" t="s">
        <v>1348</v>
      </c>
      <c r="Z529" s="29" t="s">
        <v>669</v>
      </c>
      <c r="AA529" s="29"/>
      <c r="AB529" s="29" t="s">
        <v>1349</v>
      </c>
      <c r="AC529" s="29"/>
      <c r="AD529" s="29" t="s">
        <v>1130</v>
      </c>
      <c r="AE529" s="29"/>
      <c r="AF529" s="29"/>
      <c r="AG529" s="29"/>
      <c r="AH529" s="29"/>
      <c r="AI529" s="29"/>
      <c r="AJ529" s="29" t="s">
        <v>6465</v>
      </c>
      <c r="AK529" s="29"/>
      <c r="AL529" s="29"/>
      <c r="AM529" s="29"/>
      <c r="AN529" s="29"/>
      <c r="AO529" s="29"/>
      <c r="AP529" s="29"/>
      <c r="AQ529" s="29" t="s">
        <v>6185</v>
      </c>
      <c r="AR529" s="29" t="s">
        <v>1032</v>
      </c>
      <c r="AS529" s="29" t="s">
        <v>7158</v>
      </c>
      <c r="AT529" s="29" t="s">
        <v>7157</v>
      </c>
      <c r="AU529" s="29"/>
      <c r="AV529" s="29"/>
      <c r="AW529" s="29"/>
      <c r="AX529" s="29"/>
      <c r="AY529" s="29"/>
      <c r="AZ529" s="29" t="s">
        <v>1350</v>
      </c>
      <c r="BA529" s="29"/>
      <c r="BB529" s="29" t="s">
        <v>1234</v>
      </c>
      <c r="BC529" s="29" t="s">
        <v>658</v>
      </c>
      <c r="BD529" s="29"/>
      <c r="BE529" s="29"/>
      <c r="BF529" s="29"/>
      <c r="BG529" s="29"/>
      <c r="BH529" s="29" t="s">
        <v>6893</v>
      </c>
      <c r="BI529" s="29" t="s">
        <v>1353</v>
      </c>
      <c r="BJ529" s="29"/>
      <c r="BK529" s="29"/>
      <c r="BL529" s="29"/>
      <c r="BM529" s="29"/>
      <c r="BN529" s="29" t="s">
        <v>1347</v>
      </c>
      <c r="BO529" s="29"/>
      <c r="BP529" s="29"/>
      <c r="BQ529" s="29"/>
      <c r="BR529" s="29"/>
      <c r="BS529" s="29" t="s">
        <v>1354</v>
      </c>
      <c r="BT529" s="29" t="s">
        <v>1355</v>
      </c>
      <c r="BU529" s="29"/>
      <c r="BV529" s="29"/>
      <c r="BW529" s="29"/>
      <c r="BX529" s="29" t="s">
        <v>1354</v>
      </c>
      <c r="BY529" s="29"/>
      <c r="BZ529" s="29"/>
      <c r="CA529" s="29"/>
      <c r="CB529" s="29"/>
      <c r="CC529" s="29"/>
      <c r="CD529" s="29"/>
      <c r="CE529" s="29"/>
      <c r="CF529" s="29"/>
      <c r="CG529" s="29"/>
      <c r="CH529" s="29"/>
      <c r="CI529" s="29"/>
      <c r="CJ529" s="29"/>
      <c r="CK529" s="29"/>
      <c r="CL529" s="29"/>
      <c r="CM529" s="29"/>
      <c r="CN529" s="29"/>
      <c r="CO529" s="29"/>
      <c r="CP529" s="29"/>
      <c r="CQ529" s="29"/>
      <c r="CR529" s="29"/>
      <c r="CS529" s="29"/>
      <c r="CT529" s="29"/>
      <c r="CU529" s="29"/>
      <c r="CV529" s="29"/>
      <c r="CW529" s="29"/>
      <c r="CX529" s="29"/>
      <c r="CY529" s="29"/>
      <c r="CZ529" s="29"/>
      <c r="DA529" s="29"/>
      <c r="DB529" s="29"/>
      <c r="DC529" s="29"/>
      <c r="DD529" s="29"/>
      <c r="DE529" s="29"/>
      <c r="DF529" s="29"/>
      <c r="DG529" s="29"/>
      <c r="DH529" s="29"/>
      <c r="DI529" s="29"/>
      <c r="DJ529" s="29"/>
      <c r="DK529" s="29"/>
      <c r="DL529" s="29"/>
      <c r="DM529" s="29"/>
      <c r="DN529" s="29"/>
      <c r="DO529" s="29"/>
      <c r="DP529" s="29"/>
      <c r="DQ529" s="29"/>
    </row>
    <row r="530" spans="1:121" x14ac:dyDescent="0.35">
      <c r="A530" s="25" t="s">
        <v>6109</v>
      </c>
      <c r="B530" s="25">
        <f t="shared" si="16"/>
        <v>10</v>
      </c>
      <c r="K530" s="25" t="s">
        <v>2968</v>
      </c>
      <c r="L530" s="25" t="s">
        <v>6341</v>
      </c>
      <c r="N530" s="25"/>
      <c r="O530" s="25" t="s">
        <v>721</v>
      </c>
      <c r="S530" s="25" t="s">
        <v>119</v>
      </c>
      <c r="X530" s="25">
        <f t="shared" si="17"/>
        <v>1</v>
      </c>
      <c r="Y530" s="25" t="s">
        <v>2967</v>
      </c>
      <c r="AI530" s="25" t="s">
        <v>2968</v>
      </c>
      <c r="AR530" s="25" t="s">
        <v>1185</v>
      </c>
      <c r="AS530" s="25" t="s">
        <v>1184</v>
      </c>
      <c r="AT530" s="25" t="s">
        <v>2706</v>
      </c>
      <c r="BD530" s="30"/>
      <c r="BE530" s="30"/>
      <c r="CY530" s="25"/>
    </row>
    <row r="531" spans="1:121" x14ac:dyDescent="0.35">
      <c r="A531" s="29" t="s">
        <v>6109</v>
      </c>
      <c r="B531" s="29">
        <f t="shared" si="16"/>
        <v>9</v>
      </c>
      <c r="C531" s="29"/>
      <c r="D531" s="29"/>
      <c r="E531" s="29"/>
      <c r="F531" s="29"/>
      <c r="G531" s="29"/>
      <c r="H531" s="29"/>
      <c r="I531" s="29"/>
      <c r="J531" s="29"/>
      <c r="K531" s="29" t="s">
        <v>6466</v>
      </c>
      <c r="L531" s="29" t="s">
        <v>6655</v>
      </c>
      <c r="M531" s="29"/>
      <c r="N531" s="29" t="s">
        <v>6467</v>
      </c>
      <c r="O531" s="29" t="s">
        <v>6587</v>
      </c>
      <c r="P531" s="29"/>
      <c r="Q531" s="29"/>
      <c r="R531" s="29" t="s">
        <v>119</v>
      </c>
      <c r="S531" s="29"/>
      <c r="T531" s="29"/>
      <c r="U531" s="29"/>
      <c r="V531" s="29"/>
      <c r="W531" s="29"/>
      <c r="X531" s="29">
        <f t="shared" si="17"/>
        <v>1</v>
      </c>
      <c r="Y531" s="29"/>
      <c r="Z531" s="29"/>
      <c r="AA531" s="29"/>
      <c r="AB531" s="29"/>
      <c r="AC531" s="29"/>
      <c r="AD531" s="29"/>
      <c r="AE531" s="29"/>
      <c r="AF531" s="29"/>
      <c r="AG531" s="29"/>
      <c r="AH531" s="29"/>
      <c r="AI531" s="29"/>
      <c r="AJ531" s="29" t="s">
        <v>6466</v>
      </c>
      <c r="AK531" s="29"/>
      <c r="AL531" s="29"/>
      <c r="AM531" s="29"/>
      <c r="AN531" s="29"/>
      <c r="AO531" s="29"/>
      <c r="AP531" s="29"/>
      <c r="AQ531" s="29" t="s">
        <v>6185</v>
      </c>
      <c r="AR531" s="29"/>
      <c r="AS531" s="29"/>
      <c r="AT531" s="29"/>
      <c r="AU531" s="29" t="s">
        <v>6364</v>
      </c>
      <c r="AV531" s="29"/>
      <c r="AW531" s="29"/>
      <c r="AX531" s="29"/>
      <c r="AY531" s="29"/>
      <c r="AZ531" s="29"/>
      <c r="BA531" s="29"/>
      <c r="BB531" s="29"/>
      <c r="BC531" s="29"/>
      <c r="BD531" s="29"/>
      <c r="BE531" s="29"/>
      <c r="BF531" s="29"/>
      <c r="BG531" s="29"/>
      <c r="BH531" s="29"/>
      <c r="BI531" s="29"/>
      <c r="BJ531" s="29"/>
      <c r="BK531" s="29"/>
      <c r="BL531" s="29"/>
      <c r="BM531" s="29"/>
      <c r="BN531" s="29"/>
      <c r="BO531" s="29"/>
      <c r="BP531" s="29"/>
      <c r="BQ531" s="29"/>
      <c r="BR531" s="29"/>
      <c r="BS531" s="29"/>
      <c r="BT531" s="29"/>
      <c r="BU531" s="29"/>
      <c r="BV531" s="29"/>
      <c r="BW531" s="29"/>
      <c r="BX531" s="29"/>
      <c r="BY531" s="29"/>
      <c r="BZ531" s="29"/>
      <c r="CA531" s="29"/>
      <c r="CB531" s="29"/>
      <c r="CC531" s="29"/>
      <c r="CD531" s="29"/>
      <c r="CE531" s="29"/>
      <c r="CF531" s="29"/>
      <c r="CG531" s="29"/>
      <c r="CH531" s="29"/>
      <c r="CI531" s="29"/>
      <c r="CJ531" s="29"/>
      <c r="CK531" s="29"/>
      <c r="CL531" s="29"/>
      <c r="CM531" s="29"/>
      <c r="CN531" s="29"/>
      <c r="CO531" s="29"/>
      <c r="CP531" s="29"/>
      <c r="CQ531" s="29"/>
      <c r="CR531" s="29"/>
      <c r="CS531" s="29"/>
      <c r="CT531" s="29"/>
      <c r="CU531" s="29"/>
      <c r="CV531" s="29"/>
      <c r="CW531" s="29"/>
      <c r="CX531" s="29"/>
      <c r="CY531" s="29"/>
      <c r="CZ531" s="29"/>
      <c r="DA531" s="29"/>
      <c r="DB531" s="29"/>
      <c r="DC531" s="29"/>
      <c r="DD531" s="29"/>
      <c r="DE531" s="29"/>
      <c r="DF531" s="29"/>
      <c r="DG531" s="29"/>
      <c r="DH531" s="29"/>
      <c r="DI531" s="29"/>
      <c r="DJ531" s="29"/>
      <c r="DK531" s="29"/>
      <c r="DL531" s="29"/>
      <c r="DM531" s="29"/>
      <c r="DN531" s="29"/>
      <c r="DO531" s="29"/>
      <c r="DP531" s="29"/>
      <c r="DQ531" s="29"/>
    </row>
    <row r="532" spans="1:121" x14ac:dyDescent="0.35">
      <c r="A532" s="25" t="s">
        <v>6109</v>
      </c>
      <c r="B532" s="25">
        <f t="shared" si="16"/>
        <v>10</v>
      </c>
      <c r="K532" s="25" t="s">
        <v>2482</v>
      </c>
      <c r="L532" s="25" t="s">
        <v>6341</v>
      </c>
      <c r="N532" s="25"/>
      <c r="O532" s="25" t="s">
        <v>721</v>
      </c>
      <c r="S532" s="25" t="s">
        <v>119</v>
      </c>
      <c r="X532" s="25">
        <f t="shared" si="17"/>
        <v>1</v>
      </c>
      <c r="Y532" s="25" t="s">
        <v>2481</v>
      </c>
      <c r="AI532" s="25" t="s">
        <v>2482</v>
      </c>
      <c r="AR532" s="25" t="s">
        <v>1007</v>
      </c>
      <c r="AS532" s="25" t="s">
        <v>1460</v>
      </c>
      <c r="AT532" s="25" t="s">
        <v>2483</v>
      </c>
      <c r="BD532" s="30"/>
      <c r="BE532" s="30"/>
      <c r="CY532" s="25"/>
    </row>
    <row r="533" spans="1:121" x14ac:dyDescent="0.35">
      <c r="A533" s="25" t="s">
        <v>6109</v>
      </c>
      <c r="B533" s="25">
        <f t="shared" si="16"/>
        <v>11</v>
      </c>
      <c r="K533" s="25" t="s">
        <v>2507</v>
      </c>
      <c r="L533" s="25" t="s">
        <v>6341</v>
      </c>
      <c r="N533" s="25"/>
      <c r="O533" s="25" t="s">
        <v>721</v>
      </c>
      <c r="S533" s="25" t="s">
        <v>119</v>
      </c>
      <c r="X533" s="25">
        <f t="shared" si="17"/>
        <v>1</v>
      </c>
      <c r="Y533" s="25" t="s">
        <v>2504</v>
      </c>
      <c r="AB533" s="25" t="s">
        <v>2505</v>
      </c>
      <c r="AI533" s="25" t="s">
        <v>2507</v>
      </c>
      <c r="AR533" s="25" t="s">
        <v>2506</v>
      </c>
      <c r="AS533" s="25" t="s">
        <v>1811</v>
      </c>
      <c r="AT533" s="25" t="s">
        <v>1134</v>
      </c>
      <c r="BD533" s="30"/>
      <c r="BE533" s="30"/>
      <c r="CY533" s="25"/>
    </row>
    <row r="534" spans="1:121" x14ac:dyDescent="0.35">
      <c r="A534" s="25" t="s">
        <v>6109</v>
      </c>
      <c r="B534" s="25">
        <f t="shared" si="16"/>
        <v>10</v>
      </c>
      <c r="K534" s="25" t="s">
        <v>2121</v>
      </c>
      <c r="L534" s="25" t="s">
        <v>6341</v>
      </c>
      <c r="N534" s="25"/>
      <c r="O534" s="25" t="s">
        <v>721</v>
      </c>
      <c r="S534" s="25" t="s">
        <v>119</v>
      </c>
      <c r="X534" s="25">
        <f t="shared" si="17"/>
        <v>1</v>
      </c>
      <c r="Y534" s="25" t="s">
        <v>2120</v>
      </c>
      <c r="AI534" s="25" t="s">
        <v>2121</v>
      </c>
      <c r="AR534" s="25" t="s">
        <v>1377</v>
      </c>
      <c r="AS534" s="25" t="s">
        <v>1187</v>
      </c>
      <c r="AT534" s="25" t="s">
        <v>1134</v>
      </c>
      <c r="BD534" s="30"/>
      <c r="BE534" s="30"/>
      <c r="CY534" s="25"/>
    </row>
    <row r="535" spans="1:121" x14ac:dyDescent="0.35">
      <c r="A535" s="29" t="s">
        <v>6109</v>
      </c>
      <c r="B535" s="29">
        <f t="shared" si="16"/>
        <v>9</v>
      </c>
      <c r="C535" s="29"/>
      <c r="D535" s="29"/>
      <c r="E535" s="29"/>
      <c r="F535" s="29"/>
      <c r="G535" s="29"/>
      <c r="H535" s="29"/>
      <c r="I535" s="29"/>
      <c r="J535" s="29"/>
      <c r="K535" s="29" t="s">
        <v>6468</v>
      </c>
      <c r="L535" s="29" t="s">
        <v>6656</v>
      </c>
      <c r="M535" s="29"/>
      <c r="N535" s="29" t="s">
        <v>6341</v>
      </c>
      <c r="O535" s="29" t="s">
        <v>6587</v>
      </c>
      <c r="P535" s="29"/>
      <c r="Q535" s="29"/>
      <c r="R535" s="29" t="s">
        <v>119</v>
      </c>
      <c r="S535" s="29"/>
      <c r="T535" s="29"/>
      <c r="U535" s="29"/>
      <c r="V535" s="29"/>
      <c r="W535" s="29"/>
      <c r="X535" s="29">
        <f t="shared" si="17"/>
        <v>1</v>
      </c>
      <c r="Y535" s="29"/>
      <c r="Z535" s="29"/>
      <c r="AA535" s="29"/>
      <c r="AB535" s="29"/>
      <c r="AC535" s="29"/>
      <c r="AD535" s="29"/>
      <c r="AE535" s="29"/>
      <c r="AF535" s="29"/>
      <c r="AG535" s="29"/>
      <c r="AH535" s="29"/>
      <c r="AI535" s="29"/>
      <c r="AJ535" s="29" t="s">
        <v>6468</v>
      </c>
      <c r="AK535" s="29"/>
      <c r="AL535" s="29"/>
      <c r="AM535" s="29"/>
      <c r="AN535" s="29"/>
      <c r="AO535" s="29"/>
      <c r="AP535" s="29"/>
      <c r="AQ535" s="29" t="s">
        <v>6185</v>
      </c>
      <c r="AR535" s="29"/>
      <c r="AS535" s="29"/>
      <c r="AT535" s="29"/>
      <c r="AU535" s="29" t="s">
        <v>818</v>
      </c>
      <c r="AV535" s="29"/>
      <c r="AW535" s="29"/>
      <c r="AX535" s="29"/>
      <c r="AY535" s="29"/>
      <c r="AZ535" s="29"/>
      <c r="BA535" s="29"/>
      <c r="BB535" s="29"/>
      <c r="BC535" s="29"/>
      <c r="BD535" s="29"/>
      <c r="BE535" s="29"/>
      <c r="BF535" s="29"/>
      <c r="BG535" s="29"/>
      <c r="BH535" s="29"/>
      <c r="BI535" s="29"/>
      <c r="BJ535" s="29"/>
      <c r="BK535" s="29"/>
      <c r="BL535" s="29"/>
      <c r="BM535" s="29"/>
      <c r="BN535" s="29"/>
      <c r="BO535" s="29"/>
      <c r="BP535" s="29"/>
      <c r="BQ535" s="29"/>
      <c r="BR535" s="29"/>
      <c r="BS535" s="29"/>
      <c r="BT535" s="29"/>
      <c r="BU535" s="29"/>
      <c r="BV535" s="29"/>
      <c r="BW535" s="29"/>
      <c r="BX535" s="29"/>
      <c r="BY535" s="29"/>
      <c r="BZ535" s="29"/>
      <c r="CA535" s="29"/>
      <c r="CB535" s="29"/>
      <c r="CC535" s="29"/>
      <c r="CD535" s="29"/>
      <c r="CE535" s="29"/>
      <c r="CF535" s="29"/>
      <c r="CG535" s="29"/>
      <c r="CH535" s="29"/>
      <c r="CI535" s="29"/>
      <c r="CJ535" s="29"/>
      <c r="CK535" s="29"/>
      <c r="CL535" s="29"/>
      <c r="CM535" s="29"/>
      <c r="CN535" s="29"/>
      <c r="CO535" s="29"/>
      <c r="CP535" s="29"/>
      <c r="CQ535" s="29"/>
      <c r="CR535" s="29"/>
      <c r="CS535" s="29"/>
      <c r="CT535" s="29"/>
      <c r="CU535" s="29"/>
      <c r="CV535" s="29"/>
      <c r="CW535" s="29"/>
      <c r="CX535" s="29"/>
      <c r="CY535" s="29"/>
      <c r="CZ535" s="29"/>
      <c r="DA535" s="29"/>
      <c r="DB535" s="29"/>
      <c r="DC535" s="29"/>
      <c r="DD535" s="29"/>
      <c r="DE535" s="29"/>
      <c r="DF535" s="29"/>
      <c r="DG535" s="29"/>
      <c r="DH535" s="29"/>
      <c r="DI535" s="29"/>
      <c r="DJ535" s="29"/>
      <c r="DK535" s="29"/>
      <c r="DL535" s="29"/>
      <c r="DM535" s="29"/>
      <c r="DN535" s="29"/>
      <c r="DO535" s="29"/>
      <c r="DP535" s="29"/>
      <c r="DQ535" s="29"/>
    </row>
    <row r="536" spans="1:121" x14ac:dyDescent="0.35">
      <c r="A536" s="25" t="s">
        <v>6109</v>
      </c>
      <c r="B536" s="25">
        <f t="shared" si="16"/>
        <v>16</v>
      </c>
      <c r="K536" s="25" t="s">
        <v>1356</v>
      </c>
      <c r="L536" s="25" t="s">
        <v>6341</v>
      </c>
      <c r="N536" s="25"/>
      <c r="O536" s="25" t="s">
        <v>721</v>
      </c>
      <c r="S536" s="25" t="s">
        <v>119</v>
      </c>
      <c r="X536" s="25">
        <f t="shared" si="17"/>
        <v>1</v>
      </c>
      <c r="Y536" s="25" t="s">
        <v>1357</v>
      </c>
      <c r="Z536" s="25" t="s">
        <v>1358</v>
      </c>
      <c r="AI536" s="25" t="s">
        <v>1361</v>
      </c>
      <c r="AR536" s="25" t="s">
        <v>924</v>
      </c>
      <c r="AS536" s="25" t="s">
        <v>719</v>
      </c>
      <c r="AT536" s="25" t="s">
        <v>1362</v>
      </c>
      <c r="AZ536" s="25" t="s">
        <v>1359</v>
      </c>
      <c r="BD536" s="30" t="s">
        <v>1363</v>
      </c>
      <c r="BE536" s="30"/>
      <c r="BG536" s="25" t="s">
        <v>1364</v>
      </c>
      <c r="BH536" s="25" t="s">
        <v>1365</v>
      </c>
      <c r="CY536" s="25"/>
      <c r="DB536" s="25" t="s">
        <v>1360</v>
      </c>
    </row>
    <row r="537" spans="1:121" x14ac:dyDescent="0.35">
      <c r="A537" s="25" t="s">
        <v>6109</v>
      </c>
      <c r="B537" s="25">
        <f t="shared" si="16"/>
        <v>10</v>
      </c>
      <c r="K537" s="25" t="s">
        <v>2878</v>
      </c>
      <c r="L537" s="25" t="s">
        <v>6341</v>
      </c>
      <c r="N537" s="25"/>
      <c r="O537" s="25" t="s">
        <v>721</v>
      </c>
      <c r="S537" s="25" t="s">
        <v>119</v>
      </c>
      <c r="X537" s="25">
        <f t="shared" si="17"/>
        <v>1</v>
      </c>
      <c r="Y537" s="25" t="s">
        <v>2877</v>
      </c>
      <c r="AI537" s="25" t="s">
        <v>2878</v>
      </c>
      <c r="AR537" s="25" t="s">
        <v>1170</v>
      </c>
      <c r="AS537" s="25" t="s">
        <v>2767</v>
      </c>
      <c r="AT537" s="25" t="s">
        <v>2879</v>
      </c>
      <c r="BD537" s="30"/>
      <c r="BE537" s="30"/>
      <c r="CY537" s="25"/>
    </row>
    <row r="538" spans="1:121" x14ac:dyDescent="0.35">
      <c r="A538" s="25" t="s">
        <v>6109</v>
      </c>
      <c r="B538" s="25">
        <f t="shared" si="16"/>
        <v>10</v>
      </c>
      <c r="K538" s="25" t="s">
        <v>1974</v>
      </c>
      <c r="L538" s="25" t="s">
        <v>6341</v>
      </c>
      <c r="N538" s="25"/>
      <c r="O538" s="25" t="s">
        <v>721</v>
      </c>
      <c r="S538" s="25" t="s">
        <v>119</v>
      </c>
      <c r="X538" s="25">
        <f t="shared" si="17"/>
        <v>1</v>
      </c>
      <c r="Y538" s="25" t="s">
        <v>1973</v>
      </c>
      <c r="AI538" s="25" t="s">
        <v>1974</v>
      </c>
      <c r="AR538" s="25" t="s">
        <v>1970</v>
      </c>
      <c r="AS538" s="25" t="s">
        <v>1975</v>
      </c>
      <c r="AT538" s="25" t="s">
        <v>1282</v>
      </c>
      <c r="BD538" s="30"/>
      <c r="BE538" s="30"/>
      <c r="CY538" s="25"/>
    </row>
    <row r="539" spans="1:121" x14ac:dyDescent="0.35">
      <c r="A539" s="25" t="s">
        <v>6109</v>
      </c>
      <c r="B539" s="25">
        <f t="shared" si="16"/>
        <v>10</v>
      </c>
      <c r="K539" s="25" t="s">
        <v>2777</v>
      </c>
      <c r="L539" s="25" t="s">
        <v>6341</v>
      </c>
      <c r="N539" s="25"/>
      <c r="O539" s="25" t="s">
        <v>721</v>
      </c>
      <c r="S539" s="25" t="s">
        <v>119</v>
      </c>
      <c r="X539" s="25">
        <f t="shared" si="17"/>
        <v>1</v>
      </c>
      <c r="Y539" s="25" t="s">
        <v>2775</v>
      </c>
      <c r="AI539" s="25" t="s">
        <v>2777</v>
      </c>
      <c r="AR539" s="25" t="s">
        <v>2776</v>
      </c>
      <c r="AS539" s="25" t="s">
        <v>719</v>
      </c>
      <c r="AT539" s="25" t="s">
        <v>1271</v>
      </c>
      <c r="BD539" s="30"/>
      <c r="BE539" s="30"/>
      <c r="CY539" s="25"/>
    </row>
    <row r="540" spans="1:121" x14ac:dyDescent="0.35">
      <c r="A540" s="25" t="s">
        <v>6109</v>
      </c>
      <c r="B540" s="25">
        <f t="shared" si="16"/>
        <v>10</v>
      </c>
      <c r="K540" s="25" t="s">
        <v>1981</v>
      </c>
      <c r="L540" s="25" t="s">
        <v>6341</v>
      </c>
      <c r="N540" s="25"/>
      <c r="O540" s="25" t="s">
        <v>721</v>
      </c>
      <c r="S540" s="25" t="s">
        <v>119</v>
      </c>
      <c r="X540" s="25">
        <f t="shared" si="17"/>
        <v>1</v>
      </c>
      <c r="Y540" s="25" t="s">
        <v>1980</v>
      </c>
      <c r="AI540" s="25" t="s">
        <v>1981</v>
      </c>
      <c r="AR540" s="25" t="s">
        <v>1280</v>
      </c>
      <c r="AS540" s="25" t="s">
        <v>1982</v>
      </c>
      <c r="AT540" s="25" t="s">
        <v>1010</v>
      </c>
      <c r="BD540" s="30"/>
      <c r="BE540" s="30"/>
      <c r="CY540" s="25"/>
    </row>
    <row r="541" spans="1:121" x14ac:dyDescent="0.35">
      <c r="A541" s="25" t="s">
        <v>6109</v>
      </c>
      <c r="B541" s="25">
        <f t="shared" si="16"/>
        <v>14</v>
      </c>
      <c r="K541" s="25" t="s">
        <v>1366</v>
      </c>
      <c r="L541" s="25" t="s">
        <v>6341</v>
      </c>
      <c r="N541" s="25"/>
      <c r="O541" s="25" t="s">
        <v>721</v>
      </c>
      <c r="Q541" s="25" t="s">
        <v>119</v>
      </c>
      <c r="S541" s="25" t="s">
        <v>119</v>
      </c>
      <c r="T541" s="25" t="s">
        <v>119</v>
      </c>
      <c r="X541" s="25">
        <f t="shared" si="17"/>
        <v>3</v>
      </c>
      <c r="Y541" s="25" t="s">
        <v>2321</v>
      </c>
      <c r="AI541" s="25" t="s">
        <v>1366</v>
      </c>
      <c r="AQ541" s="25" t="s">
        <v>6185</v>
      </c>
      <c r="AR541" s="25" t="s">
        <v>1367</v>
      </c>
      <c r="AS541" s="25" t="s">
        <v>719</v>
      </c>
      <c r="AT541" s="25" t="s">
        <v>1368</v>
      </c>
      <c r="BD541" s="30"/>
      <c r="BE541" s="30"/>
      <c r="BI541" s="25" t="s">
        <v>1369</v>
      </c>
      <c r="CY541" s="25"/>
    </row>
    <row r="542" spans="1:121" x14ac:dyDescent="0.35">
      <c r="A542" s="29" t="s">
        <v>6109</v>
      </c>
      <c r="B542" s="29">
        <f t="shared" si="16"/>
        <v>9</v>
      </c>
      <c r="C542" s="29"/>
      <c r="D542" s="29"/>
      <c r="E542" s="29"/>
      <c r="F542" s="29"/>
      <c r="G542" s="29"/>
      <c r="H542" s="29"/>
      <c r="I542" s="29"/>
      <c r="J542" s="29"/>
      <c r="K542" s="29" t="s">
        <v>6469</v>
      </c>
      <c r="L542" s="29" t="s">
        <v>2321</v>
      </c>
      <c r="M542" s="29"/>
      <c r="N542" s="29" t="s">
        <v>6341</v>
      </c>
      <c r="O542" s="29" t="s">
        <v>6587</v>
      </c>
      <c r="P542" s="29"/>
      <c r="Q542" s="29"/>
      <c r="R542" s="29" t="s">
        <v>119</v>
      </c>
      <c r="S542" s="29"/>
      <c r="T542" s="29"/>
      <c r="U542" s="29"/>
      <c r="V542" s="29"/>
      <c r="W542" s="29"/>
      <c r="X542" s="29">
        <f t="shared" si="17"/>
        <v>1</v>
      </c>
      <c r="Y542" s="29"/>
      <c r="Z542" s="29"/>
      <c r="AA542" s="29"/>
      <c r="AB542" s="29"/>
      <c r="AC542" s="29"/>
      <c r="AD542" s="29"/>
      <c r="AE542" s="29"/>
      <c r="AF542" s="29"/>
      <c r="AG542" s="29"/>
      <c r="AH542" s="29"/>
      <c r="AI542" s="29"/>
      <c r="AJ542" s="29" t="s">
        <v>6469</v>
      </c>
      <c r="AK542" s="29"/>
      <c r="AL542" s="29"/>
      <c r="AM542" s="29"/>
      <c r="AN542" s="29"/>
      <c r="AO542" s="29"/>
      <c r="AP542" s="29"/>
      <c r="AQ542" s="29" t="s">
        <v>6185</v>
      </c>
      <c r="AR542" s="29"/>
      <c r="AS542" s="29"/>
      <c r="AT542" s="29"/>
      <c r="AU542" s="29" t="s">
        <v>6470</v>
      </c>
      <c r="AV542" s="29"/>
      <c r="AW542" s="29"/>
      <c r="AX542" s="29"/>
      <c r="AY542" s="29"/>
      <c r="AZ542" s="29"/>
      <c r="BA542" s="29"/>
      <c r="BB542" s="29"/>
      <c r="BC542" s="29"/>
      <c r="BD542" s="29"/>
      <c r="BE542" s="29"/>
      <c r="BF542" s="29"/>
      <c r="BG542" s="29"/>
      <c r="BH542" s="29"/>
      <c r="BI542" s="29"/>
      <c r="BJ542" s="29"/>
      <c r="BK542" s="29"/>
      <c r="BL542" s="29"/>
      <c r="BM542" s="29"/>
      <c r="BN542" s="29"/>
      <c r="BO542" s="29"/>
      <c r="BP542" s="29"/>
      <c r="BQ542" s="29"/>
      <c r="BR542" s="29"/>
      <c r="BS542" s="29"/>
      <c r="BT542" s="29"/>
      <c r="BU542" s="29"/>
      <c r="BV542" s="29"/>
      <c r="BW542" s="29"/>
      <c r="BX542" s="29"/>
      <c r="BY542" s="29"/>
      <c r="BZ542" s="29"/>
      <c r="CA542" s="29"/>
      <c r="CB542" s="29"/>
      <c r="CC542" s="29"/>
      <c r="CD542" s="29"/>
      <c r="CE542" s="29"/>
      <c r="CF542" s="29"/>
      <c r="CG542" s="29"/>
      <c r="CH542" s="29"/>
      <c r="CI542" s="29"/>
      <c r="CJ542" s="29"/>
      <c r="CK542" s="29"/>
      <c r="CL542" s="29"/>
      <c r="CM542" s="29"/>
      <c r="CN542" s="29"/>
      <c r="CO542" s="29"/>
      <c r="CP542" s="29"/>
      <c r="CQ542" s="29"/>
      <c r="CR542" s="29"/>
      <c r="CS542" s="29"/>
      <c r="CT542" s="29"/>
      <c r="CU542" s="29"/>
      <c r="CV542" s="29"/>
      <c r="CW542" s="29"/>
      <c r="CX542" s="29"/>
      <c r="CY542" s="29"/>
      <c r="CZ542" s="29"/>
      <c r="DA542" s="29"/>
      <c r="DB542" s="29"/>
      <c r="DC542" s="29"/>
      <c r="DD542" s="29"/>
      <c r="DE542" s="29"/>
      <c r="DF542" s="29"/>
      <c r="DG542" s="29"/>
      <c r="DH542" s="29"/>
      <c r="DI542" s="29"/>
      <c r="DJ542" s="29"/>
      <c r="DK542" s="29"/>
      <c r="DL542" s="29"/>
      <c r="DM542" s="29"/>
      <c r="DN542" s="29"/>
      <c r="DO542" s="29"/>
      <c r="DP542" s="29"/>
      <c r="DQ542" s="29"/>
    </row>
    <row r="543" spans="1:121" x14ac:dyDescent="0.35">
      <c r="A543" s="25" t="s">
        <v>6109</v>
      </c>
      <c r="B543" s="25">
        <f t="shared" si="16"/>
        <v>10</v>
      </c>
      <c r="K543" s="25" t="s">
        <v>1840</v>
      </c>
      <c r="L543" s="25" t="s">
        <v>6341</v>
      </c>
      <c r="N543" s="25"/>
      <c r="O543" s="25" t="s">
        <v>721</v>
      </c>
      <c r="S543" s="25" t="s">
        <v>119</v>
      </c>
      <c r="X543" s="25">
        <f t="shared" si="17"/>
        <v>1</v>
      </c>
      <c r="Y543" s="25" t="s">
        <v>1839</v>
      </c>
      <c r="AI543" s="25" t="s">
        <v>1840</v>
      </c>
      <c r="AR543" s="25" t="s">
        <v>737</v>
      </c>
      <c r="AS543" s="25" t="s">
        <v>1102</v>
      </c>
      <c r="AT543" s="25" t="s">
        <v>1134</v>
      </c>
      <c r="BD543" s="30"/>
      <c r="BE543" s="30"/>
      <c r="CY543" s="25"/>
    </row>
    <row r="544" spans="1:121" x14ac:dyDescent="0.35">
      <c r="A544" s="25" t="s">
        <v>6109</v>
      </c>
      <c r="B544" s="25">
        <f t="shared" si="16"/>
        <v>8</v>
      </c>
      <c r="K544" s="25" t="s">
        <v>6131</v>
      </c>
      <c r="L544" s="25" t="s">
        <v>6341</v>
      </c>
      <c r="N544" s="25"/>
      <c r="O544" s="25" t="s">
        <v>6114</v>
      </c>
      <c r="Q544" s="25" t="s">
        <v>119</v>
      </c>
      <c r="T544" s="25" t="s">
        <v>119</v>
      </c>
      <c r="X544" s="25">
        <f t="shared" si="17"/>
        <v>2</v>
      </c>
      <c r="AO544" s="25" t="s">
        <v>1370</v>
      </c>
      <c r="AQ544" s="25" t="s">
        <v>6185</v>
      </c>
      <c r="AS544" s="25"/>
      <c r="BD544" s="30"/>
      <c r="BE544" s="30"/>
      <c r="CY544" s="25"/>
    </row>
    <row r="545" spans="1:121" x14ac:dyDescent="0.35">
      <c r="A545" s="25" t="s">
        <v>6109</v>
      </c>
      <c r="B545" s="25">
        <f t="shared" si="16"/>
        <v>4</v>
      </c>
      <c r="K545" s="25" t="s">
        <v>1371</v>
      </c>
      <c r="L545" s="25" t="s">
        <v>6341</v>
      </c>
      <c r="N545" s="25"/>
      <c r="X545" s="25">
        <f t="shared" si="17"/>
        <v>0</v>
      </c>
      <c r="AQ545" s="25" t="s">
        <v>6185</v>
      </c>
      <c r="AS545" s="25"/>
      <c r="BD545" s="30"/>
      <c r="BE545" s="30"/>
      <c r="CY545" s="25"/>
    </row>
    <row r="546" spans="1:121" x14ac:dyDescent="0.35">
      <c r="A546" s="29" t="s">
        <v>6109</v>
      </c>
      <c r="B546" s="29">
        <f t="shared" si="16"/>
        <v>9</v>
      </c>
      <c r="C546" s="29"/>
      <c r="D546" s="29"/>
      <c r="E546" s="29"/>
      <c r="F546" s="29"/>
      <c r="G546" s="29"/>
      <c r="H546" s="29"/>
      <c r="I546" s="29"/>
      <c r="J546" s="29"/>
      <c r="K546" s="29" t="s">
        <v>6471</v>
      </c>
      <c r="L546" s="29" t="s">
        <v>6657</v>
      </c>
      <c r="M546" s="29"/>
      <c r="N546" s="29" t="s">
        <v>6341</v>
      </c>
      <c r="O546" s="29" t="s">
        <v>6587</v>
      </c>
      <c r="P546" s="29"/>
      <c r="Q546" s="29"/>
      <c r="R546" s="29" t="s">
        <v>119</v>
      </c>
      <c r="S546" s="29"/>
      <c r="T546" s="29"/>
      <c r="U546" s="29"/>
      <c r="V546" s="29"/>
      <c r="W546" s="29"/>
      <c r="X546" s="29">
        <f t="shared" si="17"/>
        <v>1</v>
      </c>
      <c r="Y546" s="29"/>
      <c r="Z546" s="29"/>
      <c r="AA546" s="29"/>
      <c r="AB546" s="29"/>
      <c r="AC546" s="29"/>
      <c r="AD546" s="29"/>
      <c r="AE546" s="29"/>
      <c r="AF546" s="29"/>
      <c r="AG546" s="29"/>
      <c r="AH546" s="29"/>
      <c r="AI546" s="29"/>
      <c r="AJ546" s="29" t="s">
        <v>6471</v>
      </c>
      <c r="AK546" s="29"/>
      <c r="AL546" s="29"/>
      <c r="AM546" s="29"/>
      <c r="AN546" s="29"/>
      <c r="AO546" s="29"/>
      <c r="AP546" s="29"/>
      <c r="AQ546" s="29" t="s">
        <v>6185</v>
      </c>
      <c r="AR546" s="29"/>
      <c r="AS546" s="29"/>
      <c r="AT546" s="29"/>
      <c r="AU546" s="29" t="s">
        <v>1010</v>
      </c>
      <c r="AV546" s="29"/>
      <c r="AW546" s="29"/>
      <c r="AX546" s="29"/>
      <c r="AY546" s="29"/>
      <c r="AZ546" s="29"/>
      <c r="BA546" s="29"/>
      <c r="BB546" s="29"/>
      <c r="BC546" s="29"/>
      <c r="BD546" s="29"/>
      <c r="BE546" s="29"/>
      <c r="BF546" s="29"/>
      <c r="BG546" s="29"/>
      <c r="BH546" s="29"/>
      <c r="BI546" s="29"/>
      <c r="BJ546" s="29"/>
      <c r="BK546" s="29"/>
      <c r="BL546" s="29"/>
      <c r="BM546" s="29"/>
      <c r="BN546" s="29"/>
      <c r="BO546" s="29"/>
      <c r="BP546" s="29"/>
      <c r="BQ546" s="29"/>
      <c r="BR546" s="29"/>
      <c r="BS546" s="29"/>
      <c r="BT546" s="29"/>
      <c r="BU546" s="29"/>
      <c r="BV546" s="29"/>
      <c r="BW546" s="29"/>
      <c r="BX546" s="29"/>
      <c r="BY546" s="29"/>
      <c r="BZ546" s="29"/>
      <c r="CA546" s="29"/>
      <c r="CB546" s="29"/>
      <c r="CC546" s="29"/>
      <c r="CD546" s="29"/>
      <c r="CE546" s="29"/>
      <c r="CF546" s="29"/>
      <c r="CG546" s="29"/>
      <c r="CH546" s="29"/>
      <c r="CI546" s="29"/>
      <c r="CJ546" s="29"/>
      <c r="CK546" s="29"/>
      <c r="CL546" s="29"/>
      <c r="CM546" s="29"/>
      <c r="CN546" s="29"/>
      <c r="CO546" s="29"/>
      <c r="CP546" s="29"/>
      <c r="CQ546" s="29"/>
      <c r="CR546" s="29"/>
      <c r="CS546" s="29"/>
      <c r="CT546" s="29"/>
      <c r="CU546" s="29"/>
      <c r="CV546" s="29"/>
      <c r="CW546" s="29"/>
      <c r="CX546" s="29"/>
      <c r="CY546" s="29"/>
      <c r="CZ546" s="29"/>
      <c r="DA546" s="29"/>
      <c r="DB546" s="29"/>
      <c r="DC546" s="29"/>
      <c r="DD546" s="29"/>
      <c r="DE546" s="29"/>
      <c r="DF546" s="29"/>
      <c r="DG546" s="29"/>
      <c r="DH546" s="29"/>
      <c r="DI546" s="29"/>
      <c r="DJ546" s="29"/>
      <c r="DK546" s="29"/>
      <c r="DL546" s="29"/>
      <c r="DM546" s="29"/>
      <c r="DN546" s="29"/>
      <c r="DO546" s="29"/>
      <c r="DP546" s="29"/>
      <c r="DQ546" s="29"/>
    </row>
    <row r="547" spans="1:121" x14ac:dyDescent="0.35">
      <c r="A547" s="25" t="s">
        <v>6109</v>
      </c>
      <c r="B547" s="25">
        <f t="shared" si="16"/>
        <v>10</v>
      </c>
      <c r="K547" s="25" t="s">
        <v>2239</v>
      </c>
      <c r="L547" s="25" t="s">
        <v>6341</v>
      </c>
      <c r="N547" s="25"/>
      <c r="O547" s="25" t="s">
        <v>721</v>
      </c>
      <c r="S547" s="25" t="s">
        <v>119</v>
      </c>
      <c r="X547" s="25">
        <f t="shared" si="17"/>
        <v>1</v>
      </c>
      <c r="Y547" s="25" t="s">
        <v>2238</v>
      </c>
      <c r="AI547" s="25" t="s">
        <v>2239</v>
      </c>
      <c r="AR547" s="25" t="s">
        <v>737</v>
      </c>
      <c r="AS547" s="25" t="s">
        <v>2240</v>
      </c>
      <c r="AT547" s="25" t="s">
        <v>1662</v>
      </c>
      <c r="BD547" s="30"/>
      <c r="BE547" s="30"/>
      <c r="CY547" s="25"/>
    </row>
    <row r="548" spans="1:121" x14ac:dyDescent="0.35">
      <c r="A548" s="29" t="s">
        <v>6109</v>
      </c>
      <c r="B548" s="29">
        <f t="shared" si="16"/>
        <v>9</v>
      </c>
      <c r="C548" s="29"/>
      <c r="D548" s="29"/>
      <c r="E548" s="29"/>
      <c r="F548" s="29"/>
      <c r="G548" s="29"/>
      <c r="H548" s="29"/>
      <c r="I548" s="29"/>
      <c r="J548" s="29"/>
      <c r="K548" s="29" t="s">
        <v>6472</v>
      </c>
      <c r="L548" s="29" t="s">
        <v>6658</v>
      </c>
      <c r="M548" s="29"/>
      <c r="N548" s="29" t="s">
        <v>6341</v>
      </c>
      <c r="O548" s="29" t="s">
        <v>6587</v>
      </c>
      <c r="P548" s="29"/>
      <c r="Q548" s="29"/>
      <c r="R548" s="29" t="s">
        <v>119</v>
      </c>
      <c r="S548" s="29"/>
      <c r="T548" s="29"/>
      <c r="U548" s="29"/>
      <c r="V548" s="29"/>
      <c r="W548" s="29"/>
      <c r="X548" s="29">
        <f t="shared" si="17"/>
        <v>1</v>
      </c>
      <c r="Y548" s="29"/>
      <c r="Z548" s="29"/>
      <c r="AA548" s="29"/>
      <c r="AB548" s="29"/>
      <c r="AC548" s="29"/>
      <c r="AD548" s="29"/>
      <c r="AE548" s="29"/>
      <c r="AF548" s="29"/>
      <c r="AG548" s="29"/>
      <c r="AH548" s="29"/>
      <c r="AI548" s="29"/>
      <c r="AJ548" s="29" t="s">
        <v>6472</v>
      </c>
      <c r="AK548" s="29"/>
      <c r="AL548" s="29"/>
      <c r="AM548" s="29"/>
      <c r="AN548" s="29"/>
      <c r="AO548" s="29"/>
      <c r="AP548" s="29"/>
      <c r="AQ548" s="29" t="s">
        <v>6185</v>
      </c>
      <c r="AR548" s="29"/>
      <c r="AS548" s="29"/>
      <c r="AT548" s="29"/>
      <c r="AU548" s="29" t="s">
        <v>594</v>
      </c>
      <c r="AV548" s="29"/>
      <c r="AW548" s="29"/>
      <c r="AX548" s="29"/>
      <c r="AY548" s="29"/>
      <c r="AZ548" s="29"/>
      <c r="BA548" s="29"/>
      <c r="BB548" s="29"/>
      <c r="BC548" s="29"/>
      <c r="BD548" s="29"/>
      <c r="BE548" s="29"/>
      <c r="BF548" s="29"/>
      <c r="BG548" s="29"/>
      <c r="BH548" s="29"/>
      <c r="BI548" s="29"/>
      <c r="BJ548" s="29"/>
      <c r="BK548" s="29"/>
      <c r="BL548" s="29"/>
      <c r="BM548" s="29"/>
      <c r="BN548" s="29"/>
      <c r="BO548" s="29"/>
      <c r="BP548" s="29"/>
      <c r="BQ548" s="29"/>
      <c r="BR548" s="29"/>
      <c r="BS548" s="29"/>
      <c r="BT548" s="29"/>
      <c r="BU548" s="29"/>
      <c r="BV548" s="29"/>
      <c r="BW548" s="29"/>
      <c r="BX548" s="29"/>
      <c r="BY548" s="29"/>
      <c r="BZ548" s="29"/>
      <c r="CA548" s="29"/>
      <c r="CB548" s="29"/>
      <c r="CC548" s="29"/>
      <c r="CD548" s="29"/>
      <c r="CE548" s="29"/>
      <c r="CF548" s="29"/>
      <c r="CG548" s="29"/>
      <c r="CH548" s="29"/>
      <c r="CI548" s="29"/>
      <c r="CJ548" s="29"/>
      <c r="CK548" s="29"/>
      <c r="CL548" s="29"/>
      <c r="CM548" s="29"/>
      <c r="CN548" s="29"/>
      <c r="CO548" s="29"/>
      <c r="CP548" s="29"/>
      <c r="CQ548" s="29"/>
      <c r="CR548" s="29"/>
      <c r="CS548" s="29"/>
      <c r="CT548" s="29"/>
      <c r="CU548" s="29"/>
      <c r="CV548" s="29"/>
      <c r="CW548" s="29"/>
      <c r="CX548" s="29"/>
      <c r="CY548" s="29"/>
      <c r="CZ548" s="29"/>
      <c r="DA548" s="29"/>
      <c r="DB548" s="29"/>
      <c r="DC548" s="29"/>
      <c r="DD548" s="29"/>
      <c r="DE548" s="29"/>
      <c r="DF548" s="29"/>
      <c r="DG548" s="29"/>
      <c r="DH548" s="29"/>
      <c r="DI548" s="29"/>
      <c r="DJ548" s="29"/>
      <c r="DK548" s="29"/>
      <c r="DL548" s="29"/>
      <c r="DM548" s="29"/>
      <c r="DN548" s="29"/>
      <c r="DO548" s="29"/>
      <c r="DP548" s="29"/>
      <c r="DQ548" s="29"/>
    </row>
    <row r="549" spans="1:121" x14ac:dyDescent="0.35">
      <c r="A549" s="25" t="s">
        <v>6109</v>
      </c>
      <c r="B549" s="25">
        <f t="shared" si="16"/>
        <v>10</v>
      </c>
      <c r="K549" s="25" t="s">
        <v>2112</v>
      </c>
      <c r="L549" s="25" t="s">
        <v>6341</v>
      </c>
      <c r="N549" s="25"/>
      <c r="O549" s="25" t="s">
        <v>721</v>
      </c>
      <c r="S549" s="25" t="s">
        <v>119</v>
      </c>
      <c r="X549" s="25">
        <f t="shared" si="17"/>
        <v>1</v>
      </c>
      <c r="Y549" s="25" t="s">
        <v>2111</v>
      </c>
      <c r="AI549" s="25" t="s">
        <v>2112</v>
      </c>
      <c r="AR549" s="25" t="s">
        <v>1377</v>
      </c>
      <c r="AS549" s="25" t="s">
        <v>1187</v>
      </c>
      <c r="AT549" s="25" t="s">
        <v>1134</v>
      </c>
      <c r="BD549" s="30"/>
      <c r="BE549" s="30"/>
      <c r="CY549" s="25"/>
    </row>
    <row r="550" spans="1:121" x14ac:dyDescent="0.35">
      <c r="A550" s="25" t="s">
        <v>6109</v>
      </c>
      <c r="B550" s="25">
        <f t="shared" si="16"/>
        <v>4</v>
      </c>
      <c r="K550" s="25" t="s">
        <v>1372</v>
      </c>
      <c r="L550" s="25" t="s">
        <v>6341</v>
      </c>
      <c r="N550" s="25"/>
      <c r="X550" s="25">
        <f t="shared" si="17"/>
        <v>0</v>
      </c>
      <c r="AQ550" s="25" t="s">
        <v>6185</v>
      </c>
      <c r="AS550" s="25"/>
      <c r="BD550" s="30"/>
      <c r="BE550" s="30"/>
      <c r="CY550" s="25"/>
    </row>
    <row r="551" spans="1:121" x14ac:dyDescent="0.35">
      <c r="A551" s="25" t="s">
        <v>6109</v>
      </c>
      <c r="B551" s="25">
        <f t="shared" si="16"/>
        <v>10</v>
      </c>
      <c r="K551" s="25" t="s">
        <v>2123</v>
      </c>
      <c r="L551" s="25" t="s">
        <v>6341</v>
      </c>
      <c r="N551" s="25"/>
      <c r="O551" s="25" t="s">
        <v>721</v>
      </c>
      <c r="S551" s="25" t="s">
        <v>119</v>
      </c>
      <c r="X551" s="25">
        <f t="shared" si="17"/>
        <v>1</v>
      </c>
      <c r="Y551" s="25" t="s">
        <v>2122</v>
      </c>
      <c r="AI551" s="25" t="s">
        <v>2123</v>
      </c>
      <c r="AR551" s="25" t="s">
        <v>5791</v>
      </c>
      <c r="AS551" s="25" t="s">
        <v>2124</v>
      </c>
      <c r="AT551" s="25" t="s">
        <v>1362</v>
      </c>
      <c r="BD551" s="30"/>
      <c r="BE551" s="30"/>
      <c r="CY551" s="25"/>
    </row>
    <row r="552" spans="1:121" x14ac:dyDescent="0.35">
      <c r="A552" s="29" t="s">
        <v>6109</v>
      </c>
      <c r="B552" s="29">
        <f t="shared" si="16"/>
        <v>9</v>
      </c>
      <c r="C552" s="29"/>
      <c r="D552" s="29"/>
      <c r="E552" s="29"/>
      <c r="F552" s="29"/>
      <c r="G552" s="29"/>
      <c r="H552" s="29"/>
      <c r="I552" s="29"/>
      <c r="J552" s="29"/>
      <c r="K552" s="29" t="s">
        <v>6473</v>
      </c>
      <c r="L552" s="29" t="s">
        <v>6659</v>
      </c>
      <c r="M552" s="29"/>
      <c r="N552" s="29" t="s">
        <v>6341</v>
      </c>
      <c r="O552" s="29" t="s">
        <v>6587</v>
      </c>
      <c r="P552" s="29"/>
      <c r="Q552" s="29"/>
      <c r="R552" s="29" t="s">
        <v>119</v>
      </c>
      <c r="S552" s="29"/>
      <c r="T552" s="29"/>
      <c r="U552" s="29"/>
      <c r="V552" s="29"/>
      <c r="W552" s="29"/>
      <c r="X552" s="29">
        <f t="shared" si="17"/>
        <v>1</v>
      </c>
      <c r="Y552" s="29"/>
      <c r="Z552" s="29"/>
      <c r="AA552" s="29"/>
      <c r="AB552" s="29"/>
      <c r="AC552" s="29"/>
      <c r="AD552" s="29"/>
      <c r="AE552" s="29"/>
      <c r="AF552" s="29"/>
      <c r="AG552" s="29"/>
      <c r="AH552" s="29"/>
      <c r="AI552" s="29"/>
      <c r="AJ552" s="29" t="s">
        <v>6473</v>
      </c>
      <c r="AK552" s="29"/>
      <c r="AL552" s="29"/>
      <c r="AM552" s="29"/>
      <c r="AN552" s="29"/>
      <c r="AO552" s="29"/>
      <c r="AP552" s="29"/>
      <c r="AQ552" s="29" t="s">
        <v>6185</v>
      </c>
      <c r="AR552" s="29"/>
      <c r="AS552" s="29"/>
      <c r="AT552" s="29"/>
      <c r="AU552" s="29" t="s">
        <v>6474</v>
      </c>
      <c r="AV552" s="29"/>
      <c r="AW552" s="29"/>
      <c r="AX552" s="29"/>
      <c r="AY552" s="29"/>
      <c r="AZ552" s="29"/>
      <c r="BA552" s="29"/>
      <c r="BB552" s="29"/>
      <c r="BC552" s="29"/>
      <c r="BD552" s="29"/>
      <c r="BE552" s="29"/>
      <c r="BF552" s="29"/>
      <c r="BG552" s="29"/>
      <c r="BH552" s="29"/>
      <c r="BI552" s="29"/>
      <c r="BJ552" s="29"/>
      <c r="BK552" s="29"/>
      <c r="BL552" s="29"/>
      <c r="BM552" s="29"/>
      <c r="BN552" s="29"/>
      <c r="BO552" s="29"/>
      <c r="BP552" s="29"/>
      <c r="BQ552" s="29"/>
      <c r="BR552" s="29"/>
      <c r="BS552" s="29"/>
      <c r="BT552" s="29"/>
      <c r="BU552" s="29"/>
      <c r="BV552" s="29"/>
      <c r="BW552" s="29"/>
      <c r="BX552" s="29"/>
      <c r="BY552" s="29"/>
      <c r="BZ552" s="29"/>
      <c r="CA552" s="29"/>
      <c r="CB552" s="29"/>
      <c r="CC552" s="29"/>
      <c r="CD552" s="29"/>
      <c r="CE552" s="29"/>
      <c r="CF552" s="29"/>
      <c r="CG552" s="29"/>
      <c r="CH552" s="29"/>
      <c r="CI552" s="29"/>
      <c r="CJ552" s="29"/>
      <c r="CK552" s="29"/>
      <c r="CL552" s="29"/>
      <c r="CM552" s="29"/>
      <c r="CN552" s="29"/>
      <c r="CO552" s="29"/>
      <c r="CP552" s="29"/>
      <c r="CQ552" s="29"/>
      <c r="CR552" s="29"/>
      <c r="CS552" s="29"/>
      <c r="CT552" s="29"/>
      <c r="CU552" s="29"/>
      <c r="CV552" s="29"/>
      <c r="CW552" s="29"/>
      <c r="CX552" s="29"/>
      <c r="CY552" s="29"/>
      <c r="CZ552" s="29"/>
      <c r="DA552" s="29"/>
      <c r="DB552" s="29"/>
      <c r="DC552" s="29"/>
      <c r="DD552" s="29"/>
      <c r="DE552" s="29"/>
      <c r="DF552" s="29"/>
      <c r="DG552" s="29"/>
      <c r="DH552" s="29"/>
      <c r="DI552" s="29"/>
      <c r="DJ552" s="29"/>
      <c r="DK552" s="29"/>
      <c r="DL552" s="29"/>
      <c r="DM552" s="29"/>
      <c r="DN552" s="29"/>
      <c r="DO552" s="29"/>
      <c r="DP552" s="29"/>
      <c r="DQ552" s="29"/>
    </row>
    <row r="553" spans="1:121" x14ac:dyDescent="0.35">
      <c r="A553" s="25" t="s">
        <v>6109</v>
      </c>
      <c r="B553" s="25">
        <f t="shared" si="16"/>
        <v>10</v>
      </c>
      <c r="K553" s="25" t="s">
        <v>2052</v>
      </c>
      <c r="L553" s="25" t="s">
        <v>6341</v>
      </c>
      <c r="N553" s="25"/>
      <c r="O553" s="25" t="s">
        <v>721</v>
      </c>
      <c r="S553" s="25" t="s">
        <v>119</v>
      </c>
      <c r="X553" s="25">
        <f t="shared" si="17"/>
        <v>1</v>
      </c>
      <c r="Y553" s="25" t="s">
        <v>2051</v>
      </c>
      <c r="AI553" s="25" t="s">
        <v>2052</v>
      </c>
      <c r="AR553" s="25" t="s">
        <v>1007</v>
      </c>
      <c r="AS553" s="25" t="s">
        <v>1187</v>
      </c>
      <c r="AT553" s="25" t="s">
        <v>1662</v>
      </c>
      <c r="BD553" s="30"/>
      <c r="BE553" s="30"/>
      <c r="CY553" s="25"/>
    </row>
    <row r="554" spans="1:121" x14ac:dyDescent="0.35">
      <c r="A554" s="25" t="s">
        <v>6109</v>
      </c>
      <c r="B554" s="25">
        <f t="shared" si="16"/>
        <v>10</v>
      </c>
      <c r="K554" s="25" t="s">
        <v>2401</v>
      </c>
      <c r="L554" s="25" t="s">
        <v>6341</v>
      </c>
      <c r="N554" s="25"/>
      <c r="O554" s="25" t="s">
        <v>721</v>
      </c>
      <c r="S554" s="25" t="s">
        <v>119</v>
      </c>
      <c r="X554" s="25">
        <f t="shared" si="17"/>
        <v>1</v>
      </c>
      <c r="Y554" s="25" t="s">
        <v>2400</v>
      </c>
      <c r="AI554" s="25" t="s">
        <v>2401</v>
      </c>
      <c r="AR554" s="25" t="s">
        <v>1185</v>
      </c>
      <c r="AS554" s="25" t="s">
        <v>1184</v>
      </c>
      <c r="AT554" s="25" t="s">
        <v>1296</v>
      </c>
      <c r="BD554" s="30"/>
      <c r="BE554" s="30"/>
      <c r="CY554" s="25"/>
    </row>
    <row r="555" spans="1:121" x14ac:dyDescent="0.35">
      <c r="A555" s="29" t="s">
        <v>6109</v>
      </c>
      <c r="B555" s="29">
        <f t="shared" si="16"/>
        <v>9</v>
      </c>
      <c r="C555" s="29"/>
      <c r="D555" s="29"/>
      <c r="E555" s="29"/>
      <c r="F555" s="29"/>
      <c r="G555" s="29"/>
      <c r="H555" s="29"/>
      <c r="I555" s="29"/>
      <c r="J555" s="29"/>
      <c r="K555" s="29" t="s">
        <v>6475</v>
      </c>
      <c r="L555" s="29" t="s">
        <v>6660</v>
      </c>
      <c r="M555" s="29"/>
      <c r="N555" s="29" t="s">
        <v>6341</v>
      </c>
      <c r="O555" s="29" t="s">
        <v>6587</v>
      </c>
      <c r="P555" s="29"/>
      <c r="Q555" s="29"/>
      <c r="R555" s="29" t="s">
        <v>119</v>
      </c>
      <c r="S555" s="29"/>
      <c r="T555" s="29"/>
      <c r="U555" s="29"/>
      <c r="V555" s="29"/>
      <c r="W555" s="29"/>
      <c r="X555" s="29">
        <f t="shared" si="17"/>
        <v>1</v>
      </c>
      <c r="Y555" s="29"/>
      <c r="Z555" s="29"/>
      <c r="AA555" s="29"/>
      <c r="AB555" s="29"/>
      <c r="AC555" s="29"/>
      <c r="AD555" s="29"/>
      <c r="AE555" s="29"/>
      <c r="AF555" s="29"/>
      <c r="AG555" s="29"/>
      <c r="AH555" s="29"/>
      <c r="AI555" s="29"/>
      <c r="AJ555" s="29" t="s">
        <v>6475</v>
      </c>
      <c r="AK555" s="29"/>
      <c r="AL555" s="29"/>
      <c r="AM555" s="29"/>
      <c r="AN555" s="29"/>
      <c r="AO555" s="29"/>
      <c r="AP555" s="29"/>
      <c r="AQ555" s="29" t="s">
        <v>6185</v>
      </c>
      <c r="AR555" s="29"/>
      <c r="AS555" s="29"/>
      <c r="AT555" s="29"/>
      <c r="AU555" s="29" t="s">
        <v>818</v>
      </c>
      <c r="AV555" s="29"/>
      <c r="AW555" s="29"/>
      <c r="AX555" s="29"/>
      <c r="AY555" s="29"/>
      <c r="AZ555" s="29"/>
      <c r="BA555" s="29"/>
      <c r="BB555" s="29"/>
      <c r="BC555" s="29"/>
      <c r="BD555" s="29"/>
      <c r="BE555" s="29"/>
      <c r="BF555" s="29"/>
      <c r="BG555" s="29"/>
      <c r="BH555" s="29"/>
      <c r="BI555" s="29"/>
      <c r="BJ555" s="29"/>
      <c r="BK555" s="29"/>
      <c r="BL555" s="29"/>
      <c r="BM555" s="29"/>
      <c r="BN555" s="29"/>
      <c r="BO555" s="29"/>
      <c r="BP555" s="29"/>
      <c r="BQ555" s="29"/>
      <c r="BR555" s="29"/>
      <c r="BS555" s="29"/>
      <c r="BT555" s="29"/>
      <c r="BU555" s="29"/>
      <c r="BV555" s="29"/>
      <c r="BW555" s="29"/>
      <c r="BX555" s="29"/>
      <c r="BY555" s="29"/>
      <c r="BZ555" s="29"/>
      <c r="CA555" s="29"/>
      <c r="CB555" s="29"/>
      <c r="CC555" s="29"/>
      <c r="CD555" s="29"/>
      <c r="CE555" s="29"/>
      <c r="CF555" s="29"/>
      <c r="CG555" s="29"/>
      <c r="CH555" s="29"/>
      <c r="CI555" s="29"/>
      <c r="CJ555" s="29"/>
      <c r="CK555" s="29"/>
      <c r="CL555" s="29"/>
      <c r="CM555" s="29"/>
      <c r="CN555" s="29"/>
      <c r="CO555" s="29"/>
      <c r="CP555" s="29"/>
      <c r="CQ555" s="29"/>
      <c r="CR555" s="29"/>
      <c r="CS555" s="29"/>
      <c r="CT555" s="29"/>
      <c r="CU555" s="29"/>
      <c r="CV555" s="29"/>
      <c r="CW555" s="29"/>
      <c r="CX555" s="29"/>
      <c r="CY555" s="29"/>
      <c r="CZ555" s="29"/>
      <c r="DA555" s="29"/>
      <c r="DB555" s="29"/>
      <c r="DC555" s="29"/>
      <c r="DD555" s="29"/>
      <c r="DE555" s="29"/>
      <c r="DF555" s="29"/>
      <c r="DG555" s="29"/>
      <c r="DH555" s="29"/>
      <c r="DI555" s="29"/>
      <c r="DJ555" s="29"/>
      <c r="DK555" s="29"/>
      <c r="DL555" s="29"/>
      <c r="DM555" s="29"/>
      <c r="DN555" s="29"/>
      <c r="DO555" s="29"/>
      <c r="DP555" s="29"/>
      <c r="DQ555" s="29"/>
    </row>
    <row r="556" spans="1:121" x14ac:dyDescent="0.35">
      <c r="A556" s="25" t="s">
        <v>6109</v>
      </c>
      <c r="B556" s="25">
        <f t="shared" si="16"/>
        <v>10</v>
      </c>
      <c r="K556" s="25" t="s">
        <v>1824</v>
      </c>
      <c r="L556" s="25" t="s">
        <v>6341</v>
      </c>
      <c r="N556" s="25"/>
      <c r="O556" s="25" t="s">
        <v>721</v>
      </c>
      <c r="S556" s="25" t="s">
        <v>119</v>
      </c>
      <c r="X556" s="25">
        <f t="shared" si="17"/>
        <v>1</v>
      </c>
      <c r="Y556" s="25" t="s">
        <v>1823</v>
      </c>
      <c r="AI556" s="25" t="s">
        <v>1824</v>
      </c>
      <c r="AR556" s="25" t="s">
        <v>1170</v>
      </c>
      <c r="AS556" s="25" t="s">
        <v>719</v>
      </c>
      <c r="AT556" s="25" t="s">
        <v>1825</v>
      </c>
      <c r="BD556" s="30"/>
      <c r="BE556" s="30"/>
      <c r="CY556" s="25"/>
    </row>
    <row r="557" spans="1:121" x14ac:dyDescent="0.35">
      <c r="A557" s="25" t="s">
        <v>6109</v>
      </c>
      <c r="B557" s="25">
        <f t="shared" si="16"/>
        <v>10</v>
      </c>
      <c r="K557" s="25" t="s">
        <v>2997</v>
      </c>
      <c r="L557" s="25" t="s">
        <v>6341</v>
      </c>
      <c r="N557" s="25"/>
      <c r="O557" s="25" t="s">
        <v>721</v>
      </c>
      <c r="S557" s="25" t="s">
        <v>119</v>
      </c>
      <c r="X557" s="25">
        <f t="shared" si="17"/>
        <v>1</v>
      </c>
      <c r="Y557" s="25" t="s">
        <v>2996</v>
      </c>
      <c r="AI557" s="25" t="s">
        <v>2997</v>
      </c>
      <c r="AR557" s="25" t="s">
        <v>1276</v>
      </c>
      <c r="AS557" s="25" t="s">
        <v>2998</v>
      </c>
      <c r="AT557" s="25" t="s">
        <v>2999</v>
      </c>
      <c r="BD557" s="30"/>
      <c r="BE557" s="30"/>
      <c r="CY557" s="25"/>
    </row>
    <row r="558" spans="1:121" x14ac:dyDescent="0.35">
      <c r="A558" s="25" t="s">
        <v>6109</v>
      </c>
      <c r="B558" s="25">
        <f t="shared" si="16"/>
        <v>10</v>
      </c>
      <c r="K558" s="25" t="s">
        <v>2035</v>
      </c>
      <c r="L558" s="25" t="s">
        <v>6341</v>
      </c>
      <c r="N558" s="25"/>
      <c r="O558" s="25" t="s">
        <v>721</v>
      </c>
      <c r="S558" s="25" t="s">
        <v>119</v>
      </c>
      <c r="X558" s="25">
        <f t="shared" si="17"/>
        <v>1</v>
      </c>
      <c r="Y558" s="25" t="s">
        <v>2034</v>
      </c>
      <c r="AI558" s="25" t="s">
        <v>2035</v>
      </c>
      <c r="AR558" s="25" t="s">
        <v>1007</v>
      </c>
      <c r="AS558" s="25" t="s">
        <v>719</v>
      </c>
      <c r="AT558" s="25" t="s">
        <v>1188</v>
      </c>
      <c r="BD558" s="30"/>
      <c r="BE558" s="30"/>
      <c r="CY558" s="25"/>
    </row>
    <row r="559" spans="1:121" x14ac:dyDescent="0.35">
      <c r="A559" s="25" t="s">
        <v>6109</v>
      </c>
      <c r="B559" s="25">
        <f t="shared" si="16"/>
        <v>10</v>
      </c>
      <c r="K559" s="25" t="s">
        <v>2214</v>
      </c>
      <c r="L559" s="25" t="s">
        <v>6341</v>
      </c>
      <c r="N559" s="25"/>
      <c r="O559" s="25" t="s">
        <v>721</v>
      </c>
      <c r="S559" s="25" t="s">
        <v>119</v>
      </c>
      <c r="X559" s="25">
        <f t="shared" si="17"/>
        <v>1</v>
      </c>
      <c r="Y559" s="25" t="s">
        <v>2213</v>
      </c>
      <c r="AI559" s="25" t="s">
        <v>2214</v>
      </c>
      <c r="AR559" s="25" t="s">
        <v>2207</v>
      </c>
      <c r="AS559" s="25" t="s">
        <v>2215</v>
      </c>
      <c r="AT559" s="25" t="s">
        <v>1645</v>
      </c>
      <c r="BD559" s="30"/>
      <c r="BE559" s="30"/>
      <c r="CY559" s="25"/>
    </row>
    <row r="560" spans="1:121" x14ac:dyDescent="0.35">
      <c r="A560" s="25" t="s">
        <v>6109</v>
      </c>
      <c r="B560" s="25">
        <f t="shared" si="16"/>
        <v>5</v>
      </c>
      <c r="K560" s="25" t="s">
        <v>6843</v>
      </c>
      <c r="L560" s="25" t="s">
        <v>6341</v>
      </c>
      <c r="N560" s="25"/>
      <c r="O560" s="25" t="s">
        <v>6807</v>
      </c>
      <c r="Q560" s="25" t="s">
        <v>119</v>
      </c>
      <c r="X560" s="25">
        <f t="shared" si="17"/>
        <v>1</v>
      </c>
      <c r="AS560" s="25"/>
      <c r="BD560" s="30"/>
      <c r="BE560" s="30"/>
      <c r="CY560" s="25"/>
    </row>
    <row r="561" spans="1:121" x14ac:dyDescent="0.35">
      <c r="A561" s="25" t="s">
        <v>6109</v>
      </c>
      <c r="B561" s="25">
        <f t="shared" si="16"/>
        <v>10</v>
      </c>
      <c r="K561" s="25" t="s">
        <v>2659</v>
      </c>
      <c r="L561" s="25" t="s">
        <v>6341</v>
      </c>
      <c r="N561" s="25"/>
      <c r="O561" s="25" t="s">
        <v>721</v>
      </c>
      <c r="S561" s="25" t="s">
        <v>119</v>
      </c>
      <c r="X561" s="25">
        <f t="shared" si="17"/>
        <v>1</v>
      </c>
      <c r="Y561" s="25" t="s">
        <v>2658</v>
      </c>
      <c r="AI561" s="25" t="s">
        <v>2659</v>
      </c>
      <c r="AR561" s="25" t="s">
        <v>2652</v>
      </c>
      <c r="AS561" s="25" t="s">
        <v>956</v>
      </c>
      <c r="AT561" s="25" t="s">
        <v>1134</v>
      </c>
      <c r="BD561" s="30"/>
      <c r="BE561" s="30"/>
      <c r="CY561" s="25"/>
    </row>
    <row r="562" spans="1:121" x14ac:dyDescent="0.35">
      <c r="A562" s="25" t="s">
        <v>6109</v>
      </c>
      <c r="B562" s="25">
        <f t="shared" si="16"/>
        <v>10</v>
      </c>
      <c r="K562" s="25" t="s">
        <v>2365</v>
      </c>
      <c r="L562" s="25" t="s">
        <v>6341</v>
      </c>
      <c r="N562" s="25"/>
      <c r="O562" s="25" t="s">
        <v>721</v>
      </c>
      <c r="S562" s="25" t="s">
        <v>119</v>
      </c>
      <c r="X562" s="25">
        <f t="shared" si="17"/>
        <v>1</v>
      </c>
      <c r="Y562" s="25" t="s">
        <v>2364</v>
      </c>
      <c r="AI562" s="25" t="s">
        <v>2365</v>
      </c>
      <c r="AR562" s="25" t="s">
        <v>1381</v>
      </c>
      <c r="AS562" s="25" t="s">
        <v>1184</v>
      </c>
      <c r="AT562" s="25" t="s">
        <v>2366</v>
      </c>
      <c r="BD562" s="30"/>
      <c r="BE562" s="30"/>
      <c r="CY562" s="25"/>
    </row>
    <row r="563" spans="1:121" x14ac:dyDescent="0.35">
      <c r="A563" s="25" t="s">
        <v>6109</v>
      </c>
      <c r="B563" s="25">
        <f t="shared" si="16"/>
        <v>10</v>
      </c>
      <c r="K563" s="25" t="s">
        <v>2385</v>
      </c>
      <c r="L563" s="25" t="s">
        <v>6341</v>
      </c>
      <c r="N563" s="25"/>
      <c r="O563" s="25" t="s">
        <v>721</v>
      </c>
      <c r="S563" s="25" t="s">
        <v>119</v>
      </c>
      <c r="X563" s="25">
        <f t="shared" si="17"/>
        <v>1</v>
      </c>
      <c r="Y563" s="25" t="s">
        <v>2384</v>
      </c>
      <c r="AI563" s="25" t="s">
        <v>2385</v>
      </c>
      <c r="AR563" s="25" t="s">
        <v>756</v>
      </c>
      <c r="AS563" s="25" t="s">
        <v>719</v>
      </c>
      <c r="AT563" s="25" t="s">
        <v>1134</v>
      </c>
      <c r="BD563" s="30"/>
      <c r="BE563" s="30"/>
      <c r="CY563" s="25"/>
    </row>
    <row r="564" spans="1:121" x14ac:dyDescent="0.35">
      <c r="A564" s="25" t="s">
        <v>6109</v>
      </c>
      <c r="B564" s="25">
        <f t="shared" si="16"/>
        <v>10</v>
      </c>
      <c r="K564" s="25" t="s">
        <v>1759</v>
      </c>
      <c r="L564" s="25" t="s">
        <v>6341</v>
      </c>
      <c r="N564" s="25"/>
      <c r="O564" s="25" t="s">
        <v>721</v>
      </c>
      <c r="S564" s="25" t="s">
        <v>119</v>
      </c>
      <c r="X564" s="25">
        <f t="shared" si="17"/>
        <v>1</v>
      </c>
      <c r="Y564" s="25" t="s">
        <v>1758</v>
      </c>
      <c r="AI564" s="25" t="s">
        <v>1759</v>
      </c>
      <c r="AR564" s="25" t="s">
        <v>1265</v>
      </c>
      <c r="AS564" s="25" t="s">
        <v>1187</v>
      </c>
      <c r="AT564" s="25" t="s">
        <v>1748</v>
      </c>
      <c r="BD564" s="30"/>
      <c r="BE564" s="30"/>
      <c r="CY564" s="25"/>
    </row>
    <row r="565" spans="1:121" x14ac:dyDescent="0.35">
      <c r="A565" s="25" t="s">
        <v>6109</v>
      </c>
      <c r="B565" s="25">
        <f t="shared" si="16"/>
        <v>10</v>
      </c>
      <c r="K565" s="25" t="s">
        <v>2395</v>
      </c>
      <c r="L565" s="25" t="s">
        <v>6341</v>
      </c>
      <c r="N565" s="25"/>
      <c r="O565" s="25" t="s">
        <v>721</v>
      </c>
      <c r="S565" s="25" t="s">
        <v>119</v>
      </c>
      <c r="X565" s="25">
        <f t="shared" si="17"/>
        <v>1</v>
      </c>
      <c r="Y565" s="25" t="s">
        <v>2394</v>
      </c>
      <c r="AI565" s="25" t="s">
        <v>2395</v>
      </c>
      <c r="AR565" s="25" t="s">
        <v>1416</v>
      </c>
      <c r="AS565" s="25" t="s">
        <v>719</v>
      </c>
      <c r="AT565" s="25" t="s">
        <v>1362</v>
      </c>
      <c r="BD565" s="30"/>
      <c r="BE565" s="30"/>
      <c r="CY565" s="25"/>
    </row>
    <row r="566" spans="1:121" x14ac:dyDescent="0.35">
      <c r="A566" s="29" t="s">
        <v>6109</v>
      </c>
      <c r="B566" s="29">
        <f t="shared" si="16"/>
        <v>9</v>
      </c>
      <c r="C566" s="29"/>
      <c r="D566" s="29"/>
      <c r="E566" s="29"/>
      <c r="F566" s="29"/>
      <c r="G566" s="29"/>
      <c r="H566" s="29"/>
      <c r="I566" s="29"/>
      <c r="J566" s="29"/>
      <c r="K566" s="29" t="s">
        <v>7245</v>
      </c>
      <c r="L566" s="29" t="s">
        <v>6661</v>
      </c>
      <c r="M566" s="29"/>
      <c r="N566" s="29" t="s">
        <v>6341</v>
      </c>
      <c r="O566" s="29" t="s">
        <v>6587</v>
      </c>
      <c r="P566" s="29"/>
      <c r="Q566" s="29"/>
      <c r="R566" s="29" t="s">
        <v>119</v>
      </c>
      <c r="S566" s="29"/>
      <c r="T566" s="29"/>
      <c r="U566" s="29"/>
      <c r="V566" s="29"/>
      <c r="W566" s="29"/>
      <c r="X566" s="29">
        <f t="shared" si="17"/>
        <v>1</v>
      </c>
      <c r="Y566" s="29"/>
      <c r="Z566" s="29"/>
      <c r="AA566" s="29"/>
      <c r="AB566" s="29"/>
      <c r="AC566" s="29"/>
      <c r="AD566" s="29"/>
      <c r="AE566" s="29"/>
      <c r="AF566" s="29"/>
      <c r="AG566" s="29"/>
      <c r="AH566" s="29"/>
      <c r="AI566" s="29"/>
      <c r="AJ566" s="29" t="s">
        <v>6476</v>
      </c>
      <c r="AK566" s="29"/>
      <c r="AL566" s="29"/>
      <c r="AM566" s="29"/>
      <c r="AN566" s="29"/>
      <c r="AO566" s="29"/>
      <c r="AP566" s="29"/>
      <c r="AQ566" s="29" t="s">
        <v>6185</v>
      </c>
      <c r="AR566" s="29"/>
      <c r="AS566" s="29"/>
      <c r="AT566" s="29"/>
      <c r="AU566" s="29" t="s">
        <v>6347</v>
      </c>
      <c r="AV566" s="29"/>
      <c r="AW566" s="29"/>
      <c r="AX566" s="29"/>
      <c r="AY566" s="29"/>
      <c r="AZ566" s="29"/>
      <c r="BA566" s="29"/>
      <c r="BB566" s="29"/>
      <c r="BC566" s="29"/>
      <c r="BD566" s="29"/>
      <c r="BE566" s="29"/>
      <c r="BF566" s="29"/>
      <c r="BG566" s="29"/>
      <c r="BH566" s="29"/>
      <c r="BI566" s="29"/>
      <c r="BJ566" s="29"/>
      <c r="BK566" s="29"/>
      <c r="BL566" s="29"/>
      <c r="BM566" s="29"/>
      <c r="BN566" s="29"/>
      <c r="BO566" s="29"/>
      <c r="BP566" s="29"/>
      <c r="BQ566" s="29"/>
      <c r="BR566" s="29"/>
      <c r="BS566" s="29"/>
      <c r="BT566" s="29"/>
      <c r="BU566" s="29"/>
      <c r="BV566" s="29"/>
      <c r="BW566" s="29"/>
      <c r="BX566" s="29"/>
      <c r="BY566" s="29"/>
      <c r="BZ566" s="29"/>
      <c r="CA566" s="29"/>
      <c r="CB566" s="29"/>
      <c r="CC566" s="29"/>
      <c r="CD566" s="29"/>
      <c r="CE566" s="29"/>
      <c r="CF566" s="29"/>
      <c r="CG566" s="29"/>
      <c r="CH566" s="29"/>
      <c r="CI566" s="29"/>
      <c r="CJ566" s="29"/>
      <c r="CK566" s="29"/>
      <c r="CL566" s="29"/>
      <c r="CM566" s="29"/>
      <c r="CN566" s="29"/>
      <c r="CO566" s="29"/>
      <c r="CP566" s="29"/>
      <c r="CQ566" s="29"/>
      <c r="CR566" s="29"/>
      <c r="CS566" s="29"/>
      <c r="CT566" s="29"/>
      <c r="CU566" s="29"/>
      <c r="CV566" s="29"/>
      <c r="CW566" s="29"/>
      <c r="CX566" s="29"/>
      <c r="CY566" s="29"/>
      <c r="CZ566" s="29"/>
      <c r="DA566" s="29"/>
      <c r="DB566" s="29"/>
      <c r="DC566" s="29"/>
      <c r="DD566" s="29"/>
      <c r="DE566" s="29"/>
      <c r="DF566" s="29"/>
      <c r="DG566" s="29"/>
      <c r="DH566" s="29"/>
      <c r="DI566" s="29"/>
      <c r="DJ566" s="29"/>
      <c r="DK566" s="29"/>
      <c r="DL566" s="29"/>
      <c r="DM566" s="29"/>
      <c r="DN566" s="29"/>
      <c r="DO566" s="29"/>
      <c r="DP566" s="29"/>
      <c r="DQ566" s="29"/>
    </row>
    <row r="567" spans="1:121" x14ac:dyDescent="0.35">
      <c r="A567" s="29" t="s">
        <v>6109</v>
      </c>
      <c r="B567" s="29">
        <f t="shared" si="16"/>
        <v>9</v>
      </c>
      <c r="C567" s="29"/>
      <c r="D567" s="29"/>
      <c r="E567" s="29"/>
      <c r="F567" s="29"/>
      <c r="G567" s="29"/>
      <c r="H567" s="29"/>
      <c r="I567" s="29"/>
      <c r="J567" s="29"/>
      <c r="K567" s="29" t="s">
        <v>6477</v>
      </c>
      <c r="L567" s="29" t="s">
        <v>6662</v>
      </c>
      <c r="M567" s="29"/>
      <c r="N567" s="29" t="s">
        <v>6341</v>
      </c>
      <c r="O567" s="29" t="s">
        <v>6587</v>
      </c>
      <c r="P567" s="29"/>
      <c r="Q567" s="29"/>
      <c r="R567" s="29" t="s">
        <v>119</v>
      </c>
      <c r="S567" s="29"/>
      <c r="T567" s="29"/>
      <c r="U567" s="29"/>
      <c r="V567" s="29"/>
      <c r="W567" s="29"/>
      <c r="X567" s="29">
        <f t="shared" si="17"/>
        <v>1</v>
      </c>
      <c r="Y567" s="29"/>
      <c r="Z567" s="29"/>
      <c r="AA567" s="29"/>
      <c r="AB567" s="29"/>
      <c r="AC567" s="29"/>
      <c r="AD567" s="29"/>
      <c r="AE567" s="29"/>
      <c r="AF567" s="29"/>
      <c r="AG567" s="29"/>
      <c r="AH567" s="29"/>
      <c r="AI567" s="29"/>
      <c r="AJ567" s="29" t="s">
        <v>6477</v>
      </c>
      <c r="AK567" s="29"/>
      <c r="AL567" s="29"/>
      <c r="AM567" s="29"/>
      <c r="AN567" s="29"/>
      <c r="AO567" s="29"/>
      <c r="AP567" s="29"/>
      <c r="AQ567" s="29" t="s">
        <v>6185</v>
      </c>
      <c r="AR567" s="29"/>
      <c r="AS567" s="29"/>
      <c r="AT567" s="29"/>
      <c r="AU567" s="29" t="s">
        <v>6357</v>
      </c>
      <c r="AV567" s="29"/>
      <c r="AW567" s="29"/>
      <c r="AX567" s="29"/>
      <c r="AY567" s="29"/>
      <c r="AZ567" s="29"/>
      <c r="BA567" s="29"/>
      <c r="BB567" s="29"/>
      <c r="BC567" s="29"/>
      <c r="BD567" s="29"/>
      <c r="BE567" s="29"/>
      <c r="BF567" s="29"/>
      <c r="BG567" s="29"/>
      <c r="BH567" s="29"/>
      <c r="BI567" s="29"/>
      <c r="BJ567" s="29"/>
      <c r="BK567" s="29"/>
      <c r="BL567" s="29"/>
      <c r="BM567" s="29"/>
      <c r="BN567" s="29"/>
      <c r="BO567" s="29"/>
      <c r="BP567" s="29"/>
      <c r="BQ567" s="29"/>
      <c r="BR567" s="29"/>
      <c r="BS567" s="29"/>
      <c r="BT567" s="29"/>
      <c r="BU567" s="29"/>
      <c r="BV567" s="29"/>
      <c r="BW567" s="29"/>
      <c r="BX567" s="29"/>
      <c r="BY567" s="29"/>
      <c r="BZ567" s="29"/>
      <c r="CA567" s="29"/>
      <c r="CB567" s="29"/>
      <c r="CC567" s="29"/>
      <c r="CD567" s="29"/>
      <c r="CE567" s="29"/>
      <c r="CF567" s="29"/>
      <c r="CG567" s="29"/>
      <c r="CH567" s="29"/>
      <c r="CI567" s="29"/>
      <c r="CJ567" s="29"/>
      <c r="CK567" s="29"/>
      <c r="CL567" s="29"/>
      <c r="CM567" s="29"/>
      <c r="CN567" s="29"/>
      <c r="CO567" s="29"/>
      <c r="CP567" s="29"/>
      <c r="CQ567" s="29"/>
      <c r="CR567" s="29"/>
      <c r="CS567" s="29"/>
      <c r="CT567" s="29"/>
      <c r="CU567" s="29"/>
      <c r="CV567" s="29"/>
      <c r="CW567" s="29"/>
      <c r="CX567" s="29"/>
      <c r="CY567" s="29"/>
      <c r="CZ567" s="29"/>
      <c r="DA567" s="29"/>
      <c r="DB567" s="29"/>
      <c r="DC567" s="29"/>
      <c r="DD567" s="29"/>
      <c r="DE567" s="29"/>
      <c r="DF567" s="29"/>
      <c r="DG567" s="29"/>
      <c r="DH567" s="29"/>
      <c r="DI567" s="29"/>
      <c r="DJ567" s="29"/>
      <c r="DK567" s="29"/>
      <c r="DL567" s="29"/>
      <c r="DM567" s="29"/>
      <c r="DN567" s="29"/>
      <c r="DO567" s="29"/>
      <c r="DP567" s="29"/>
      <c r="DQ567" s="29"/>
    </row>
    <row r="568" spans="1:121" x14ac:dyDescent="0.35">
      <c r="A568" s="25" t="s">
        <v>6109</v>
      </c>
      <c r="B568" s="25">
        <f t="shared" si="16"/>
        <v>10</v>
      </c>
      <c r="K568" s="25" t="s">
        <v>1923</v>
      </c>
      <c r="L568" s="25" t="s">
        <v>6341</v>
      </c>
      <c r="N568" s="25"/>
      <c r="O568" s="25" t="s">
        <v>721</v>
      </c>
      <c r="S568" s="25" t="s">
        <v>119</v>
      </c>
      <c r="X568" s="25">
        <f t="shared" si="17"/>
        <v>1</v>
      </c>
      <c r="Y568" s="25" t="s">
        <v>1922</v>
      </c>
      <c r="AI568" s="25" t="s">
        <v>1923</v>
      </c>
      <c r="AR568" s="25" t="s">
        <v>1212</v>
      </c>
      <c r="AS568" s="25" t="s">
        <v>1187</v>
      </c>
      <c r="AT568" s="25" t="s">
        <v>1748</v>
      </c>
      <c r="BD568" s="30"/>
      <c r="BE568" s="30"/>
      <c r="CY568" s="25"/>
    </row>
    <row r="569" spans="1:121" x14ac:dyDescent="0.35">
      <c r="A569" s="25" t="s">
        <v>6109</v>
      </c>
      <c r="B569" s="25">
        <f t="shared" si="16"/>
        <v>10</v>
      </c>
      <c r="K569" s="25" t="s">
        <v>2333</v>
      </c>
      <c r="L569" s="25" t="s">
        <v>6341</v>
      </c>
      <c r="N569" s="25"/>
      <c r="O569" s="25" t="s">
        <v>721</v>
      </c>
      <c r="S569" s="25" t="s">
        <v>119</v>
      </c>
      <c r="X569" s="25">
        <f t="shared" si="17"/>
        <v>1</v>
      </c>
      <c r="Y569" s="25" t="s">
        <v>2332</v>
      </c>
      <c r="AI569" s="25" t="s">
        <v>2333</v>
      </c>
      <c r="AR569" s="25" t="s">
        <v>1381</v>
      </c>
      <c r="AS569" s="25" t="s">
        <v>1187</v>
      </c>
      <c r="AT569" s="25" t="s">
        <v>1972</v>
      </c>
      <c r="BD569" s="30"/>
      <c r="BE569" s="30"/>
      <c r="CY569" s="25"/>
    </row>
    <row r="570" spans="1:121" x14ac:dyDescent="0.35">
      <c r="A570" s="25" t="s">
        <v>6109</v>
      </c>
      <c r="B570" s="25">
        <f t="shared" si="16"/>
        <v>10</v>
      </c>
      <c r="K570" s="25" t="s">
        <v>3006</v>
      </c>
      <c r="L570" s="25" t="s">
        <v>6341</v>
      </c>
      <c r="N570" s="25"/>
      <c r="O570" s="25" t="s">
        <v>721</v>
      </c>
      <c r="S570" s="25" t="s">
        <v>119</v>
      </c>
      <c r="X570" s="25">
        <f t="shared" si="17"/>
        <v>1</v>
      </c>
      <c r="Y570" s="25" t="s">
        <v>3005</v>
      </c>
      <c r="AI570" s="25" t="s">
        <v>3006</v>
      </c>
      <c r="AR570" s="25" t="s">
        <v>2179</v>
      </c>
      <c r="AS570" s="25" t="s">
        <v>1460</v>
      </c>
      <c r="AT570" s="25" t="s">
        <v>3007</v>
      </c>
      <c r="BD570" s="30"/>
      <c r="BE570" s="30"/>
      <c r="CY570" s="25"/>
    </row>
    <row r="571" spans="1:121" x14ac:dyDescent="0.35">
      <c r="A571" s="25" t="s">
        <v>6109</v>
      </c>
      <c r="B571" s="25">
        <f t="shared" si="16"/>
        <v>10</v>
      </c>
      <c r="K571" s="25" t="s">
        <v>2193</v>
      </c>
      <c r="L571" s="25" t="s">
        <v>6341</v>
      </c>
      <c r="N571" s="25"/>
      <c r="O571" s="25" t="s">
        <v>721</v>
      </c>
      <c r="S571" s="25" t="s">
        <v>119</v>
      </c>
      <c r="X571" s="25">
        <f t="shared" si="17"/>
        <v>1</v>
      </c>
      <c r="Y571" s="25" t="s">
        <v>2192</v>
      </c>
      <c r="AI571" s="25" t="s">
        <v>2193</v>
      </c>
      <c r="AR571" s="25" t="s">
        <v>1007</v>
      </c>
      <c r="AS571" s="25" t="s">
        <v>719</v>
      </c>
      <c r="AT571" s="25" t="s">
        <v>1010</v>
      </c>
      <c r="BD571" s="30"/>
      <c r="BE571" s="30"/>
      <c r="CY571" s="25"/>
    </row>
    <row r="572" spans="1:121" x14ac:dyDescent="0.35">
      <c r="A572" s="25" t="s">
        <v>6109</v>
      </c>
      <c r="B572" s="25">
        <f t="shared" si="16"/>
        <v>12</v>
      </c>
      <c r="K572" s="25" t="s">
        <v>2335</v>
      </c>
      <c r="L572" s="25" t="s">
        <v>6341</v>
      </c>
      <c r="N572" s="25"/>
      <c r="O572" s="25" t="s">
        <v>721</v>
      </c>
      <c r="S572" s="25" t="s">
        <v>119</v>
      </c>
      <c r="X572" s="25">
        <f t="shared" si="17"/>
        <v>1</v>
      </c>
      <c r="Y572" s="25" t="s">
        <v>2334</v>
      </c>
      <c r="AB572" s="25" t="s">
        <v>2336</v>
      </c>
      <c r="AI572" s="25" t="s">
        <v>2335</v>
      </c>
      <c r="AQ572" s="25" t="s">
        <v>6185</v>
      </c>
      <c r="AR572" s="25" t="s">
        <v>1170</v>
      </c>
      <c r="AS572" s="25" t="s">
        <v>2337</v>
      </c>
      <c r="AT572" s="25" t="s">
        <v>6119</v>
      </c>
      <c r="BD572" s="30"/>
      <c r="BE572" s="30"/>
      <c r="CY572" s="25"/>
    </row>
    <row r="573" spans="1:121" x14ac:dyDescent="0.35">
      <c r="A573" s="25" t="s">
        <v>6109</v>
      </c>
      <c r="B573" s="25">
        <f t="shared" si="16"/>
        <v>6</v>
      </c>
      <c r="K573" s="25" t="s">
        <v>6132</v>
      </c>
      <c r="L573" s="25" t="s">
        <v>6341</v>
      </c>
      <c r="N573" s="25"/>
      <c r="O573" s="25" t="s">
        <v>6114</v>
      </c>
      <c r="T573" s="25" t="s">
        <v>119</v>
      </c>
      <c r="X573" s="25">
        <f t="shared" si="17"/>
        <v>1</v>
      </c>
      <c r="AQ573" s="25" t="s">
        <v>6185</v>
      </c>
      <c r="AS573" s="25"/>
      <c r="BD573" s="30"/>
      <c r="BE573" s="30"/>
      <c r="CY573" s="25"/>
    </row>
    <row r="574" spans="1:121" x14ac:dyDescent="0.35">
      <c r="A574" s="25" t="s">
        <v>6109</v>
      </c>
      <c r="B574" s="25">
        <f t="shared" si="16"/>
        <v>10</v>
      </c>
      <c r="K574" s="25" t="s">
        <v>2339</v>
      </c>
      <c r="L574" s="25" t="s">
        <v>6341</v>
      </c>
      <c r="N574" s="25"/>
      <c r="O574" s="25" t="s">
        <v>721</v>
      </c>
      <c r="S574" s="25" t="s">
        <v>119</v>
      </c>
      <c r="X574" s="25">
        <f t="shared" si="17"/>
        <v>1</v>
      </c>
      <c r="Y574" s="25" t="s">
        <v>2338</v>
      </c>
      <c r="AI574" s="25" t="s">
        <v>2339</v>
      </c>
      <c r="AR574" s="25" t="s">
        <v>1185</v>
      </c>
      <c r="AS574" s="25" t="s">
        <v>1184</v>
      </c>
      <c r="AT574" s="25" t="s">
        <v>1742</v>
      </c>
      <c r="BD574" s="30"/>
      <c r="BE574" s="30"/>
      <c r="CY574" s="25"/>
    </row>
    <row r="575" spans="1:121" s="29" customFormat="1" x14ac:dyDescent="0.35">
      <c r="A575" s="25" t="s">
        <v>6109</v>
      </c>
      <c r="B575" s="25">
        <f t="shared" si="16"/>
        <v>14</v>
      </c>
      <c r="C575" s="25"/>
      <c r="D575" s="25"/>
      <c r="E575" s="25"/>
      <c r="F575" s="25"/>
      <c r="G575" s="25"/>
      <c r="H575" s="25"/>
      <c r="I575" s="25"/>
      <c r="J575" s="25"/>
      <c r="K575" s="25" t="s">
        <v>289</v>
      </c>
      <c r="L575" s="25" t="s">
        <v>6341</v>
      </c>
      <c r="M575" s="25"/>
      <c r="N575" s="25"/>
      <c r="O575" s="25" t="s">
        <v>721</v>
      </c>
      <c r="P575" s="25" t="s">
        <v>119</v>
      </c>
      <c r="Q575" s="25" t="s">
        <v>119</v>
      </c>
      <c r="R575" s="25"/>
      <c r="S575" s="25" t="s">
        <v>119</v>
      </c>
      <c r="T575" s="25" t="s">
        <v>119</v>
      </c>
      <c r="U575" s="25"/>
      <c r="V575" s="25"/>
      <c r="W575" s="25"/>
      <c r="X575" s="25">
        <f t="shared" si="17"/>
        <v>4</v>
      </c>
      <c r="Y575" s="25" t="s">
        <v>1373</v>
      </c>
      <c r="Z575" s="25"/>
      <c r="AA575" s="25"/>
      <c r="AB575" s="25"/>
      <c r="AC575" s="25"/>
      <c r="AD575" s="25"/>
      <c r="AE575" s="25"/>
      <c r="AF575" s="25"/>
      <c r="AG575" s="25"/>
      <c r="AH575" s="25"/>
      <c r="AI575" s="25" t="s">
        <v>1374</v>
      </c>
      <c r="AJ575" s="25"/>
      <c r="AK575" s="25"/>
      <c r="AL575" s="25"/>
      <c r="AM575" s="25"/>
      <c r="AN575" s="25"/>
      <c r="AO575" s="25"/>
      <c r="AP575" s="25"/>
      <c r="AQ575" s="25" t="s">
        <v>6185</v>
      </c>
      <c r="AR575" s="25" t="s">
        <v>1185</v>
      </c>
      <c r="AS575" s="25" t="s">
        <v>1184</v>
      </c>
      <c r="AT575" s="25" t="s">
        <v>1191</v>
      </c>
      <c r="AU575" s="25"/>
      <c r="AV575" s="25"/>
      <c r="AW575" s="25"/>
      <c r="AX575" s="25"/>
      <c r="AY575" s="25"/>
      <c r="AZ575" s="25"/>
      <c r="BA575" s="25"/>
      <c r="BB575" s="25"/>
      <c r="BC575" s="25"/>
      <c r="BD575" s="30"/>
      <c r="BE575" s="30"/>
      <c r="BF575" s="25"/>
      <c r="BG575" s="25"/>
      <c r="BH575" s="25"/>
      <c r="BI575" s="25"/>
      <c r="BJ575" s="25"/>
      <c r="BK575" s="25"/>
      <c r="BL575" s="25"/>
      <c r="BM575" s="25"/>
      <c r="BN575" s="25"/>
      <c r="BO575" s="25"/>
      <c r="BP575" s="25"/>
      <c r="BQ575" s="25"/>
      <c r="BR575" s="25"/>
      <c r="BS575" s="25"/>
      <c r="BT575" s="25"/>
      <c r="BU575" s="25"/>
      <c r="BV575" s="25"/>
      <c r="BW575" s="25"/>
      <c r="BX575" s="25"/>
      <c r="BY575" s="25"/>
      <c r="BZ575" s="25"/>
      <c r="CA575" s="25"/>
      <c r="CB575" s="25"/>
      <c r="CC575" s="25"/>
      <c r="CD575" s="25"/>
      <c r="CE575" s="25"/>
      <c r="CF575" s="25"/>
      <c r="CG575" s="25"/>
      <c r="CH575" s="25"/>
      <c r="CI575" s="25"/>
      <c r="CJ575" s="25"/>
      <c r="CK575" s="25"/>
      <c r="CL575" s="25"/>
      <c r="CM575" s="25"/>
      <c r="CN575" s="25"/>
      <c r="CO575" s="25"/>
      <c r="CP575" s="25"/>
      <c r="CQ575" s="25"/>
      <c r="CR575" s="25"/>
      <c r="CS575" s="25"/>
      <c r="CT575" s="25"/>
      <c r="CU575" s="25"/>
      <c r="CV575" s="25"/>
      <c r="CW575" s="25"/>
      <c r="CX575" s="25"/>
      <c r="CY575" s="25"/>
      <c r="CZ575" s="25"/>
      <c r="DA575" s="25"/>
      <c r="DB575" s="25"/>
      <c r="DC575" s="25"/>
      <c r="DD575" s="25"/>
      <c r="DE575" s="25"/>
      <c r="DF575" s="25"/>
      <c r="DG575" s="25"/>
      <c r="DH575" s="25"/>
      <c r="DI575" s="25"/>
      <c r="DJ575" s="25"/>
      <c r="DK575" s="25"/>
      <c r="DL575" s="25"/>
      <c r="DM575" s="25"/>
      <c r="DN575" s="25"/>
      <c r="DO575" s="25"/>
      <c r="DP575" s="25"/>
      <c r="DQ575" s="25"/>
    </row>
    <row r="576" spans="1:121" x14ac:dyDescent="0.35">
      <c r="A576" s="25" t="s">
        <v>6109</v>
      </c>
      <c r="B576" s="25">
        <f t="shared" si="16"/>
        <v>10</v>
      </c>
      <c r="K576" s="25" t="s">
        <v>1872</v>
      </c>
      <c r="L576" s="25" t="s">
        <v>6341</v>
      </c>
      <c r="N576" s="25"/>
      <c r="O576" s="25" t="s">
        <v>721</v>
      </c>
      <c r="S576" s="25" t="s">
        <v>119</v>
      </c>
      <c r="X576" s="25">
        <f t="shared" si="17"/>
        <v>1</v>
      </c>
      <c r="Y576" s="25" t="s">
        <v>1871</v>
      </c>
      <c r="AI576" s="25" t="s">
        <v>1872</v>
      </c>
      <c r="AR576" s="25" t="s">
        <v>1280</v>
      </c>
      <c r="AS576" s="25" t="s">
        <v>1460</v>
      </c>
      <c r="AT576" s="25" t="s">
        <v>1296</v>
      </c>
      <c r="BD576" s="30"/>
      <c r="BE576" s="30"/>
      <c r="CY576" s="25"/>
    </row>
    <row r="577" spans="1:121" x14ac:dyDescent="0.35">
      <c r="A577" s="25" t="s">
        <v>6109</v>
      </c>
      <c r="B577" s="25">
        <f t="shared" si="16"/>
        <v>10</v>
      </c>
      <c r="K577" s="25" t="s">
        <v>1746</v>
      </c>
      <c r="L577" s="25" t="s">
        <v>6341</v>
      </c>
      <c r="N577" s="25"/>
      <c r="O577" s="25" t="s">
        <v>721</v>
      </c>
      <c r="S577" s="25" t="s">
        <v>119</v>
      </c>
      <c r="X577" s="25">
        <f t="shared" si="17"/>
        <v>1</v>
      </c>
      <c r="Y577" s="25" t="s">
        <v>1745</v>
      </c>
      <c r="AI577" s="25" t="s">
        <v>1746</v>
      </c>
      <c r="AR577" s="25" t="s">
        <v>1265</v>
      </c>
      <c r="AS577" s="25" t="s">
        <v>1747</v>
      </c>
      <c r="AT577" s="25" t="s">
        <v>1748</v>
      </c>
      <c r="BD577" s="30"/>
      <c r="BE577" s="30"/>
      <c r="CY577" s="25"/>
    </row>
    <row r="578" spans="1:121" x14ac:dyDescent="0.35">
      <c r="A578" s="25" t="s">
        <v>6109</v>
      </c>
      <c r="B578" s="25">
        <f t="shared" ref="B578:B641" si="18">+COUNTA(C578:DQ578)</f>
        <v>10</v>
      </c>
      <c r="K578" s="25" t="s">
        <v>2022</v>
      </c>
      <c r="L578" s="25" t="s">
        <v>6341</v>
      </c>
      <c r="N578" s="25"/>
      <c r="O578" s="25" t="s">
        <v>721</v>
      </c>
      <c r="S578" s="25" t="s">
        <v>119</v>
      </c>
      <c r="X578" s="25">
        <f t="shared" ref="X578:X641" si="19">SUM(COUNTIF(P578:V578,"yes"))</f>
        <v>1</v>
      </c>
      <c r="Y578" s="25" t="s">
        <v>2021</v>
      </c>
      <c r="AI578" s="25" t="s">
        <v>2022</v>
      </c>
      <c r="AR578" s="25" t="s">
        <v>1007</v>
      </c>
      <c r="AS578" s="25" t="s">
        <v>2023</v>
      </c>
      <c r="AT578" s="25" t="s">
        <v>1188</v>
      </c>
      <c r="BD578" s="30"/>
      <c r="BE578" s="30"/>
      <c r="CY578" s="25"/>
    </row>
    <row r="579" spans="1:121" x14ac:dyDescent="0.35">
      <c r="A579" s="25" t="s">
        <v>6109</v>
      </c>
      <c r="B579" s="25">
        <f t="shared" si="18"/>
        <v>13</v>
      </c>
      <c r="K579" s="25" t="s">
        <v>292</v>
      </c>
      <c r="L579" s="25" t="s">
        <v>6341</v>
      </c>
      <c r="N579" s="25"/>
      <c r="O579" s="25" t="s">
        <v>721</v>
      </c>
      <c r="P579" s="25" t="s">
        <v>119</v>
      </c>
      <c r="S579" s="25" t="s">
        <v>119</v>
      </c>
      <c r="T579" s="25" t="s">
        <v>119</v>
      </c>
      <c r="X579" s="25">
        <f t="shared" si="19"/>
        <v>3</v>
      </c>
      <c r="Y579" s="25" t="s">
        <v>293</v>
      </c>
      <c r="AI579" s="25" t="s">
        <v>1375</v>
      </c>
      <c r="AQ579" s="25" t="s">
        <v>6185</v>
      </c>
      <c r="AR579" s="25" t="s">
        <v>1185</v>
      </c>
      <c r="AS579" s="25" t="s">
        <v>1334</v>
      </c>
      <c r="AT579" s="25" t="s">
        <v>1376</v>
      </c>
      <c r="BD579" s="30"/>
      <c r="BE579" s="30"/>
      <c r="CY579" s="25"/>
    </row>
    <row r="580" spans="1:121" x14ac:dyDescent="0.35">
      <c r="A580" s="25" t="s">
        <v>6109</v>
      </c>
      <c r="B580" s="25">
        <f t="shared" si="18"/>
        <v>10</v>
      </c>
      <c r="K580" s="25" t="s">
        <v>2531</v>
      </c>
      <c r="L580" s="25" t="s">
        <v>6341</v>
      </c>
      <c r="N580" s="25"/>
      <c r="O580" s="25" t="s">
        <v>721</v>
      </c>
      <c r="S580" s="25" t="s">
        <v>119</v>
      </c>
      <c r="X580" s="25">
        <f t="shared" si="19"/>
        <v>1</v>
      </c>
      <c r="Y580" s="25" t="s">
        <v>2530</v>
      </c>
      <c r="AI580" s="25" t="s">
        <v>2531</v>
      </c>
      <c r="AR580" s="25" t="s">
        <v>1185</v>
      </c>
      <c r="AS580" s="25" t="s">
        <v>1187</v>
      </c>
      <c r="AT580" s="25" t="s">
        <v>2532</v>
      </c>
      <c r="BD580" s="30"/>
      <c r="BE580" s="30"/>
      <c r="CY580" s="25"/>
    </row>
    <row r="581" spans="1:121" x14ac:dyDescent="0.35">
      <c r="A581" s="25" t="s">
        <v>6109</v>
      </c>
      <c r="B581" s="25">
        <f t="shared" si="18"/>
        <v>10</v>
      </c>
      <c r="K581" s="25" t="s">
        <v>2461</v>
      </c>
      <c r="L581" s="25" t="s">
        <v>6341</v>
      </c>
      <c r="N581" s="25"/>
      <c r="O581" s="25" t="s">
        <v>721</v>
      </c>
      <c r="S581" s="25" t="s">
        <v>119</v>
      </c>
      <c r="X581" s="25">
        <f t="shared" si="19"/>
        <v>1</v>
      </c>
      <c r="Y581" s="25" t="s">
        <v>2460</v>
      </c>
      <c r="AI581" s="25" t="s">
        <v>2461</v>
      </c>
      <c r="AR581" s="25" t="s">
        <v>1185</v>
      </c>
      <c r="AS581" s="25" t="s">
        <v>1187</v>
      </c>
      <c r="AT581" s="25" t="s">
        <v>2462</v>
      </c>
      <c r="BD581" s="30"/>
      <c r="BE581" s="30"/>
      <c r="CY581" s="25"/>
    </row>
    <row r="582" spans="1:121" x14ac:dyDescent="0.35">
      <c r="A582" s="25" t="s">
        <v>6109</v>
      </c>
      <c r="B582" s="25">
        <f t="shared" si="18"/>
        <v>10</v>
      </c>
      <c r="K582" s="25" t="s">
        <v>2267</v>
      </c>
      <c r="L582" s="25" t="s">
        <v>6341</v>
      </c>
      <c r="N582" s="25"/>
      <c r="O582" s="25" t="s">
        <v>721</v>
      </c>
      <c r="S582" s="25" t="s">
        <v>119</v>
      </c>
      <c r="X582" s="25">
        <f t="shared" si="19"/>
        <v>1</v>
      </c>
      <c r="Y582" s="25" t="s">
        <v>2266</v>
      </c>
      <c r="AI582" s="25" t="s">
        <v>2267</v>
      </c>
      <c r="AR582" s="25" t="s">
        <v>2264</v>
      </c>
      <c r="AS582" s="25" t="s">
        <v>1460</v>
      </c>
      <c r="AT582" s="25" t="s">
        <v>1662</v>
      </c>
      <c r="BD582" s="30"/>
      <c r="BE582" s="30"/>
      <c r="CY582" s="25"/>
    </row>
    <row r="583" spans="1:121" x14ac:dyDescent="0.35">
      <c r="A583" s="25" t="s">
        <v>6109</v>
      </c>
      <c r="B583" s="25">
        <f t="shared" si="18"/>
        <v>10</v>
      </c>
      <c r="K583" s="25" t="s">
        <v>2271</v>
      </c>
      <c r="L583" s="25" t="s">
        <v>6341</v>
      </c>
      <c r="N583" s="25"/>
      <c r="O583" s="25" t="s">
        <v>721</v>
      </c>
      <c r="S583" s="25" t="s">
        <v>119</v>
      </c>
      <c r="X583" s="25">
        <f t="shared" si="19"/>
        <v>1</v>
      </c>
      <c r="Y583" s="25" t="s">
        <v>2270</v>
      </c>
      <c r="AI583" s="25" t="s">
        <v>2271</v>
      </c>
      <c r="AR583" s="25" t="s">
        <v>2264</v>
      </c>
      <c r="AS583" s="25" t="s">
        <v>1460</v>
      </c>
      <c r="AT583" s="25" t="s">
        <v>2272</v>
      </c>
      <c r="BD583" s="30"/>
      <c r="BE583" s="30"/>
      <c r="CY583" s="25"/>
    </row>
    <row r="584" spans="1:121" x14ac:dyDescent="0.35">
      <c r="A584" s="25" t="s">
        <v>6109</v>
      </c>
      <c r="B584" s="25">
        <f t="shared" si="18"/>
        <v>10</v>
      </c>
      <c r="K584" s="25" t="s">
        <v>2609</v>
      </c>
      <c r="L584" s="25" t="s">
        <v>6341</v>
      </c>
      <c r="N584" s="25"/>
      <c r="O584" s="25" t="s">
        <v>721</v>
      </c>
      <c r="S584" s="25" t="s">
        <v>119</v>
      </c>
      <c r="X584" s="25">
        <f t="shared" si="19"/>
        <v>1</v>
      </c>
      <c r="Y584" s="25" t="s">
        <v>2608</v>
      </c>
      <c r="AI584" s="25" t="s">
        <v>2609</v>
      </c>
      <c r="AR584" s="25" t="s">
        <v>2598</v>
      </c>
      <c r="AS584" s="25" t="s">
        <v>1187</v>
      </c>
      <c r="AT584" s="25" t="s">
        <v>1726</v>
      </c>
      <c r="BD584" s="30"/>
      <c r="BE584" s="30"/>
      <c r="CY584" s="25"/>
    </row>
    <row r="585" spans="1:121" x14ac:dyDescent="0.35">
      <c r="A585" s="29" t="s">
        <v>6109</v>
      </c>
      <c r="B585" s="29">
        <f t="shared" si="18"/>
        <v>9</v>
      </c>
      <c r="C585" s="29"/>
      <c r="D585" s="29"/>
      <c r="E585" s="29"/>
      <c r="F585" s="29"/>
      <c r="G585" s="29"/>
      <c r="H585" s="29"/>
      <c r="I585" s="29"/>
      <c r="J585" s="29"/>
      <c r="K585" s="29" t="s">
        <v>6478</v>
      </c>
      <c r="L585" s="29" t="s">
        <v>6663</v>
      </c>
      <c r="M585" s="29"/>
      <c r="N585" s="29" t="s">
        <v>6341</v>
      </c>
      <c r="O585" s="29" t="s">
        <v>6587</v>
      </c>
      <c r="P585" s="29"/>
      <c r="Q585" s="29"/>
      <c r="R585" s="29" t="s">
        <v>119</v>
      </c>
      <c r="S585" s="29"/>
      <c r="T585" s="29"/>
      <c r="U585" s="29"/>
      <c r="V585" s="29"/>
      <c r="W585" s="29"/>
      <c r="X585" s="29">
        <f t="shared" si="19"/>
        <v>1</v>
      </c>
      <c r="Y585" s="29"/>
      <c r="Z585" s="29"/>
      <c r="AA585" s="29"/>
      <c r="AB585" s="29"/>
      <c r="AC585" s="29"/>
      <c r="AD585" s="29"/>
      <c r="AE585" s="29"/>
      <c r="AF585" s="29"/>
      <c r="AG585" s="29"/>
      <c r="AH585" s="29"/>
      <c r="AI585" s="29"/>
      <c r="AJ585" s="29" t="s">
        <v>6478</v>
      </c>
      <c r="AK585" s="29"/>
      <c r="AL585" s="29"/>
      <c r="AM585" s="29"/>
      <c r="AN585" s="29"/>
      <c r="AO585" s="29"/>
      <c r="AP585" s="29"/>
      <c r="AQ585" s="29" t="s">
        <v>6185</v>
      </c>
      <c r="AR585" s="29"/>
      <c r="AS585" s="29"/>
      <c r="AT585" s="29"/>
      <c r="AU585" s="29" t="s">
        <v>6357</v>
      </c>
      <c r="AV585" s="29"/>
      <c r="AW585" s="29"/>
      <c r="AX585" s="29"/>
      <c r="AY585" s="29"/>
      <c r="AZ585" s="29"/>
      <c r="BA585" s="29"/>
      <c r="BB585" s="29"/>
      <c r="BC585" s="29"/>
      <c r="BD585" s="29"/>
      <c r="BE585" s="29"/>
      <c r="BF585" s="29"/>
      <c r="BG585" s="29"/>
      <c r="BH585" s="29"/>
      <c r="BI585" s="29"/>
      <c r="BJ585" s="29"/>
      <c r="BK585" s="29"/>
      <c r="BL585" s="29"/>
      <c r="BM585" s="29"/>
      <c r="BN585" s="29"/>
      <c r="BO585" s="29"/>
      <c r="BP585" s="29"/>
      <c r="BQ585" s="29"/>
      <c r="BR585" s="29"/>
      <c r="BS585" s="29"/>
      <c r="BT585" s="29"/>
      <c r="BU585" s="29"/>
      <c r="BV585" s="29"/>
      <c r="BW585" s="29"/>
      <c r="BX585" s="29"/>
      <c r="BY585" s="29"/>
      <c r="BZ585" s="29"/>
      <c r="CA585" s="29"/>
      <c r="CB585" s="29"/>
      <c r="CC585" s="29"/>
      <c r="CD585" s="29"/>
      <c r="CE585" s="29"/>
      <c r="CF585" s="29"/>
      <c r="CG585" s="29"/>
      <c r="CH585" s="29"/>
      <c r="CI585" s="29"/>
      <c r="CJ585" s="29"/>
      <c r="CK585" s="29"/>
      <c r="CL585" s="29"/>
      <c r="CM585" s="29"/>
      <c r="CN585" s="29"/>
      <c r="CO585" s="29"/>
      <c r="CP585" s="29"/>
      <c r="CQ585" s="29"/>
      <c r="CR585" s="29"/>
      <c r="CS585" s="29"/>
      <c r="CT585" s="29"/>
      <c r="CU585" s="29"/>
      <c r="CV585" s="29"/>
      <c r="CW585" s="29"/>
      <c r="CX585" s="29"/>
      <c r="CY585" s="29"/>
      <c r="CZ585" s="29"/>
      <c r="DA585" s="29"/>
      <c r="DB585" s="29"/>
      <c r="DC585" s="29"/>
      <c r="DD585" s="29"/>
      <c r="DE585" s="29"/>
      <c r="DF585" s="29"/>
      <c r="DG585" s="29"/>
      <c r="DH585" s="29"/>
      <c r="DI585" s="29"/>
      <c r="DJ585" s="29"/>
      <c r="DK585" s="29"/>
      <c r="DL585" s="29"/>
      <c r="DM585" s="29"/>
      <c r="DN585" s="29"/>
      <c r="DO585" s="29"/>
      <c r="DP585" s="29"/>
      <c r="DQ585" s="29"/>
    </row>
    <row r="586" spans="1:121" x14ac:dyDescent="0.35">
      <c r="A586" s="25" t="s">
        <v>6109</v>
      </c>
      <c r="B586" s="25">
        <f t="shared" si="18"/>
        <v>7</v>
      </c>
      <c r="K586" s="25" t="s">
        <v>6133</v>
      </c>
      <c r="L586" s="25" t="s">
        <v>6341</v>
      </c>
      <c r="N586" s="25"/>
      <c r="O586" s="25" t="s">
        <v>6114</v>
      </c>
      <c r="Q586" s="25" t="s">
        <v>119</v>
      </c>
      <c r="T586" s="25" t="s">
        <v>119</v>
      </c>
      <c r="X586" s="25">
        <f t="shared" si="19"/>
        <v>2</v>
      </c>
      <c r="AQ586" s="25" t="s">
        <v>6185</v>
      </c>
      <c r="AS586" s="25"/>
      <c r="BD586" s="30"/>
      <c r="BE586" s="30"/>
      <c r="CY586" s="25"/>
    </row>
    <row r="587" spans="1:121" x14ac:dyDescent="0.35">
      <c r="A587" s="25" t="s">
        <v>6109</v>
      </c>
      <c r="B587" s="25">
        <f t="shared" si="18"/>
        <v>10</v>
      </c>
      <c r="K587" s="25" t="s">
        <v>2945</v>
      </c>
      <c r="L587" s="25" t="s">
        <v>6341</v>
      </c>
      <c r="N587" s="25"/>
      <c r="O587" s="25" t="s">
        <v>721</v>
      </c>
      <c r="S587" s="25" t="s">
        <v>119</v>
      </c>
      <c r="X587" s="25">
        <f t="shared" si="19"/>
        <v>1</v>
      </c>
      <c r="Y587" s="25" t="s">
        <v>2944</v>
      </c>
      <c r="AI587" s="25" t="s">
        <v>2945</v>
      </c>
      <c r="AR587" s="25" t="s">
        <v>1185</v>
      </c>
      <c r="AS587" s="25" t="s">
        <v>2946</v>
      </c>
      <c r="AT587" s="25" t="s">
        <v>2706</v>
      </c>
      <c r="BD587" s="30"/>
      <c r="BE587" s="30"/>
      <c r="CY587" s="25"/>
    </row>
    <row r="588" spans="1:121" x14ac:dyDescent="0.35">
      <c r="A588" s="25" t="s">
        <v>6109</v>
      </c>
      <c r="B588" s="25">
        <f t="shared" si="18"/>
        <v>10</v>
      </c>
      <c r="K588" s="25" t="s">
        <v>2966</v>
      </c>
      <c r="L588" s="25" t="s">
        <v>6341</v>
      </c>
      <c r="N588" s="25"/>
      <c r="O588" s="25" t="s">
        <v>721</v>
      </c>
      <c r="S588" s="25" t="s">
        <v>119</v>
      </c>
      <c r="X588" s="25">
        <f t="shared" si="19"/>
        <v>1</v>
      </c>
      <c r="Y588" s="25" t="s">
        <v>2965</v>
      </c>
      <c r="AI588" s="25" t="s">
        <v>2966</v>
      </c>
      <c r="AR588" s="25" t="s">
        <v>1185</v>
      </c>
      <c r="AS588" s="25" t="s">
        <v>1184</v>
      </c>
      <c r="AT588" s="25" t="s">
        <v>1271</v>
      </c>
      <c r="BD588" s="30"/>
      <c r="BE588" s="30"/>
      <c r="CY588" s="25"/>
    </row>
    <row r="589" spans="1:121" x14ac:dyDescent="0.35">
      <c r="A589" s="25" t="s">
        <v>6109</v>
      </c>
      <c r="B589" s="25">
        <f t="shared" si="18"/>
        <v>10</v>
      </c>
      <c r="K589" s="25" t="s">
        <v>2956</v>
      </c>
      <c r="L589" s="25" t="s">
        <v>6341</v>
      </c>
      <c r="N589" s="25"/>
      <c r="O589" s="25" t="s">
        <v>721</v>
      </c>
      <c r="S589" s="25" t="s">
        <v>119</v>
      </c>
      <c r="X589" s="25">
        <f t="shared" si="19"/>
        <v>1</v>
      </c>
      <c r="Y589" s="25" t="s">
        <v>2955</v>
      </c>
      <c r="AI589" s="25" t="s">
        <v>2956</v>
      </c>
      <c r="AR589" s="25" t="s">
        <v>1185</v>
      </c>
      <c r="AS589" s="25" t="s">
        <v>1187</v>
      </c>
      <c r="AT589" s="25" t="s">
        <v>2706</v>
      </c>
      <c r="BD589" s="30"/>
      <c r="BE589" s="30"/>
      <c r="CY589" s="25"/>
    </row>
    <row r="590" spans="1:121" x14ac:dyDescent="0.35">
      <c r="A590" s="25" t="s">
        <v>6109</v>
      </c>
      <c r="B590" s="25">
        <f t="shared" si="18"/>
        <v>15</v>
      </c>
      <c r="K590" s="25" t="s">
        <v>298</v>
      </c>
      <c r="L590" s="25" t="s">
        <v>6341</v>
      </c>
      <c r="N590" s="25"/>
      <c r="O590" s="25" t="s">
        <v>721</v>
      </c>
      <c r="P590" s="25" t="s">
        <v>119</v>
      </c>
      <c r="Q590" s="25" t="s">
        <v>119</v>
      </c>
      <c r="S590" s="25" t="s">
        <v>119</v>
      </c>
      <c r="T590" s="25" t="s">
        <v>119</v>
      </c>
      <c r="X590" s="25">
        <f t="shared" si="19"/>
        <v>4</v>
      </c>
      <c r="Y590" s="25" t="s">
        <v>299</v>
      </c>
      <c r="AB590" s="25" t="s">
        <v>1380</v>
      </c>
      <c r="AI590" s="25" t="s">
        <v>1382</v>
      </c>
      <c r="AQ590" s="25" t="s">
        <v>6185</v>
      </c>
      <c r="AR590" s="25" t="s">
        <v>1381</v>
      </c>
      <c r="AS590" s="25" t="s">
        <v>1267</v>
      </c>
      <c r="AT590" s="25" t="s">
        <v>1383</v>
      </c>
      <c r="BD590" s="30"/>
      <c r="BE590" s="30"/>
      <c r="CY590" s="25"/>
    </row>
    <row r="591" spans="1:121" x14ac:dyDescent="0.35">
      <c r="A591" s="25" t="s">
        <v>6109</v>
      </c>
      <c r="B591" s="25">
        <f t="shared" si="18"/>
        <v>10</v>
      </c>
      <c r="K591" s="25" t="s">
        <v>2355</v>
      </c>
      <c r="L591" s="25" t="s">
        <v>6341</v>
      </c>
      <c r="N591" s="25"/>
      <c r="O591" s="25" t="s">
        <v>721</v>
      </c>
      <c r="S591" s="25" t="s">
        <v>119</v>
      </c>
      <c r="X591" s="25">
        <f t="shared" si="19"/>
        <v>1</v>
      </c>
      <c r="Y591" s="25" t="s">
        <v>2354</v>
      </c>
      <c r="AI591" s="25" t="s">
        <v>2355</v>
      </c>
      <c r="AR591" s="25" t="s">
        <v>648</v>
      </c>
      <c r="AS591" s="25" t="s">
        <v>1187</v>
      </c>
      <c r="AT591" s="25" t="s">
        <v>1921</v>
      </c>
      <c r="BD591" s="30"/>
      <c r="BE591" s="30"/>
      <c r="CY591" s="25"/>
    </row>
    <row r="592" spans="1:121" x14ac:dyDescent="0.35">
      <c r="A592" s="29" t="s">
        <v>6109</v>
      </c>
      <c r="B592" s="29">
        <f t="shared" si="18"/>
        <v>9</v>
      </c>
      <c r="C592" s="29"/>
      <c r="D592" s="29"/>
      <c r="E592" s="29"/>
      <c r="F592" s="29"/>
      <c r="G592" s="29"/>
      <c r="H592" s="29"/>
      <c r="I592" s="29"/>
      <c r="J592" s="29"/>
      <c r="K592" s="29" t="s">
        <v>6479</v>
      </c>
      <c r="L592" s="29" t="s">
        <v>1414</v>
      </c>
      <c r="M592" s="29"/>
      <c r="N592" s="29" t="s">
        <v>6341</v>
      </c>
      <c r="O592" s="29" t="s">
        <v>6587</v>
      </c>
      <c r="P592" s="29"/>
      <c r="Q592" s="29"/>
      <c r="R592" s="29" t="s">
        <v>119</v>
      </c>
      <c r="S592" s="29"/>
      <c r="T592" s="29"/>
      <c r="U592" s="29"/>
      <c r="V592" s="29"/>
      <c r="W592" s="29"/>
      <c r="X592" s="29">
        <f t="shared" si="19"/>
        <v>1</v>
      </c>
      <c r="Y592" s="29"/>
      <c r="Z592" s="29"/>
      <c r="AA592" s="29"/>
      <c r="AB592" s="29"/>
      <c r="AC592" s="29"/>
      <c r="AD592" s="29"/>
      <c r="AE592" s="29"/>
      <c r="AF592" s="29"/>
      <c r="AG592" s="29"/>
      <c r="AH592" s="29"/>
      <c r="AI592" s="29"/>
      <c r="AJ592" s="29" t="s">
        <v>6479</v>
      </c>
      <c r="AK592" s="29"/>
      <c r="AL592" s="29"/>
      <c r="AM592" s="29"/>
      <c r="AN592" s="29"/>
      <c r="AO592" s="29"/>
      <c r="AP592" s="29"/>
      <c r="AQ592" s="29" t="s">
        <v>6185</v>
      </c>
      <c r="AR592" s="29"/>
      <c r="AS592" s="29"/>
      <c r="AT592" s="29"/>
      <c r="AU592" s="29" t="s">
        <v>6343</v>
      </c>
      <c r="AV592" s="29"/>
      <c r="AW592" s="29"/>
      <c r="AX592" s="29"/>
      <c r="AY592" s="29"/>
      <c r="AZ592" s="29"/>
      <c r="BA592" s="29"/>
      <c r="BB592" s="29"/>
      <c r="BC592" s="29"/>
      <c r="BD592" s="29"/>
      <c r="BE592" s="29"/>
      <c r="BF592" s="29"/>
      <c r="BG592" s="29"/>
      <c r="BH592" s="29"/>
      <c r="BI592" s="29"/>
      <c r="BJ592" s="29"/>
      <c r="BK592" s="29"/>
      <c r="BL592" s="29"/>
      <c r="BM592" s="29"/>
      <c r="BN592" s="29"/>
      <c r="BO592" s="29"/>
      <c r="BP592" s="29"/>
      <c r="BQ592" s="29"/>
      <c r="BR592" s="29"/>
      <c r="BS592" s="29"/>
      <c r="BT592" s="29"/>
      <c r="BU592" s="29"/>
      <c r="BV592" s="29"/>
      <c r="BW592" s="29"/>
      <c r="BX592" s="29"/>
      <c r="BY592" s="29"/>
      <c r="BZ592" s="29"/>
      <c r="CA592" s="29"/>
      <c r="CB592" s="29"/>
      <c r="CC592" s="29"/>
      <c r="CD592" s="29"/>
      <c r="CE592" s="29"/>
      <c r="CF592" s="29"/>
      <c r="CG592" s="29"/>
      <c r="CH592" s="29"/>
      <c r="CI592" s="29"/>
      <c r="CJ592" s="29"/>
      <c r="CK592" s="29"/>
      <c r="CL592" s="29"/>
      <c r="CM592" s="29"/>
      <c r="CN592" s="29"/>
      <c r="CO592" s="29"/>
      <c r="CP592" s="29"/>
      <c r="CQ592" s="29"/>
      <c r="CR592" s="29"/>
      <c r="CS592" s="29"/>
      <c r="CT592" s="29"/>
      <c r="CU592" s="29"/>
      <c r="CV592" s="29"/>
      <c r="CW592" s="29"/>
      <c r="CX592" s="29"/>
      <c r="CY592" s="29"/>
      <c r="CZ592" s="29"/>
      <c r="DA592" s="29"/>
      <c r="DB592" s="29"/>
      <c r="DC592" s="29"/>
      <c r="DD592" s="29"/>
      <c r="DE592" s="29"/>
      <c r="DF592" s="29"/>
      <c r="DG592" s="29"/>
      <c r="DH592" s="29"/>
      <c r="DI592" s="29"/>
      <c r="DJ592" s="29"/>
      <c r="DK592" s="29"/>
      <c r="DL592" s="29"/>
      <c r="DM592" s="29"/>
      <c r="DN592" s="29"/>
      <c r="DO592" s="29"/>
      <c r="DP592" s="29"/>
      <c r="DQ592" s="29"/>
    </row>
    <row r="593" spans="1:121" x14ac:dyDescent="0.35">
      <c r="A593" s="29" t="s">
        <v>6109</v>
      </c>
      <c r="B593" s="29">
        <f t="shared" si="18"/>
        <v>9</v>
      </c>
      <c r="C593" s="29"/>
      <c r="D593" s="29"/>
      <c r="E593" s="29"/>
      <c r="F593" s="29"/>
      <c r="G593" s="29"/>
      <c r="H593" s="29"/>
      <c r="I593" s="29"/>
      <c r="J593" s="29"/>
      <c r="K593" s="29" t="s">
        <v>7249</v>
      </c>
      <c r="L593" s="29" t="s">
        <v>6664</v>
      </c>
      <c r="M593" s="29"/>
      <c r="N593" s="29" t="s">
        <v>6341</v>
      </c>
      <c r="O593" s="29" t="s">
        <v>6587</v>
      </c>
      <c r="P593" s="29"/>
      <c r="Q593" s="29"/>
      <c r="R593" s="29" t="s">
        <v>119</v>
      </c>
      <c r="S593" s="29"/>
      <c r="T593" s="29"/>
      <c r="U593" s="29"/>
      <c r="V593" s="29"/>
      <c r="W593" s="29"/>
      <c r="X593" s="29">
        <f t="shared" si="19"/>
        <v>1</v>
      </c>
      <c r="Y593" s="29"/>
      <c r="Z593" s="29"/>
      <c r="AA593" s="29"/>
      <c r="AB593" s="29"/>
      <c r="AC593" s="29"/>
      <c r="AD593" s="29"/>
      <c r="AE593" s="29"/>
      <c r="AF593" s="29"/>
      <c r="AG593" s="29"/>
      <c r="AH593" s="29"/>
      <c r="AI593" s="29"/>
      <c r="AJ593" s="29" t="s">
        <v>7249</v>
      </c>
      <c r="AK593" s="29"/>
      <c r="AL593" s="29"/>
      <c r="AM593" s="29"/>
      <c r="AN593" s="29"/>
      <c r="AO593" s="29"/>
      <c r="AP593" s="29"/>
      <c r="AQ593" s="29" t="s">
        <v>6185</v>
      </c>
      <c r="AR593" s="29"/>
      <c r="AS593" s="29"/>
      <c r="AT593" s="29"/>
      <c r="AU593" s="29" t="s">
        <v>1010</v>
      </c>
      <c r="AV593" s="29"/>
      <c r="AW593" s="29"/>
      <c r="AX593" s="29"/>
      <c r="AY593" s="29"/>
      <c r="AZ593" s="29"/>
      <c r="BA593" s="29"/>
      <c r="BB593" s="29"/>
      <c r="BC593" s="29"/>
      <c r="BD593" s="29"/>
      <c r="BE593" s="29"/>
      <c r="BF593" s="29"/>
      <c r="BG593" s="29"/>
      <c r="BH593" s="29"/>
      <c r="BI593" s="29"/>
      <c r="BJ593" s="29"/>
      <c r="BK593" s="29"/>
      <c r="BL593" s="29"/>
      <c r="BM593" s="29"/>
      <c r="BN593" s="29"/>
      <c r="BO593" s="29"/>
      <c r="BP593" s="29"/>
      <c r="BQ593" s="29"/>
      <c r="BR593" s="29"/>
      <c r="BS593" s="29"/>
      <c r="BT593" s="29"/>
      <c r="BU593" s="29"/>
      <c r="BV593" s="29"/>
      <c r="BW593" s="29"/>
      <c r="BX593" s="29"/>
      <c r="BY593" s="29"/>
      <c r="BZ593" s="29"/>
      <c r="CA593" s="29"/>
      <c r="CB593" s="29"/>
      <c r="CC593" s="29"/>
      <c r="CD593" s="29"/>
      <c r="CE593" s="29"/>
      <c r="CF593" s="29"/>
      <c r="CG593" s="29"/>
      <c r="CH593" s="29"/>
      <c r="CI593" s="29"/>
      <c r="CJ593" s="29"/>
      <c r="CK593" s="29"/>
      <c r="CL593" s="29"/>
      <c r="CM593" s="29"/>
      <c r="CN593" s="29"/>
      <c r="CO593" s="29"/>
      <c r="CP593" s="29"/>
      <c r="CQ593" s="29"/>
      <c r="CR593" s="29"/>
      <c r="CS593" s="29"/>
      <c r="CT593" s="29"/>
      <c r="CU593" s="29"/>
      <c r="CV593" s="29"/>
      <c r="CW593" s="29"/>
      <c r="CX593" s="29"/>
      <c r="CY593" s="29"/>
      <c r="CZ593" s="29"/>
      <c r="DA593" s="29"/>
      <c r="DB593" s="29"/>
      <c r="DC593" s="29"/>
      <c r="DD593" s="29"/>
      <c r="DE593" s="29"/>
      <c r="DF593" s="29"/>
      <c r="DG593" s="29"/>
      <c r="DH593" s="29"/>
      <c r="DI593" s="29"/>
      <c r="DJ593" s="29"/>
      <c r="DK593" s="29"/>
      <c r="DL593" s="29"/>
      <c r="DM593" s="29"/>
      <c r="DN593" s="29"/>
      <c r="DO593" s="29"/>
      <c r="DP593" s="29"/>
      <c r="DQ593" s="29"/>
    </row>
    <row r="594" spans="1:121" x14ac:dyDescent="0.35">
      <c r="A594" s="25" t="s">
        <v>6109</v>
      </c>
      <c r="B594" s="25">
        <f t="shared" si="18"/>
        <v>13</v>
      </c>
      <c r="K594" s="25" t="s">
        <v>1384</v>
      </c>
      <c r="L594" s="25" t="s">
        <v>6341</v>
      </c>
      <c r="N594" s="25"/>
      <c r="O594" s="25" t="s">
        <v>721</v>
      </c>
      <c r="S594" s="25" t="s">
        <v>119</v>
      </c>
      <c r="T594" s="25" t="s">
        <v>119</v>
      </c>
      <c r="X594" s="25">
        <f t="shared" si="19"/>
        <v>2</v>
      </c>
      <c r="Y594" s="25" t="s">
        <v>1385</v>
      </c>
      <c r="AI594" s="25" t="s">
        <v>1386</v>
      </c>
      <c r="AO594" s="25" t="s">
        <v>6134</v>
      </c>
      <c r="AQ594" s="25" t="s">
        <v>6185</v>
      </c>
      <c r="AR594" s="25" t="s">
        <v>737</v>
      </c>
      <c r="AS594" s="25" t="s">
        <v>909</v>
      </c>
      <c r="AT594" s="25" t="s">
        <v>1387</v>
      </c>
      <c r="BD594" s="30"/>
      <c r="BE594" s="30"/>
      <c r="CY594" s="25"/>
    </row>
    <row r="595" spans="1:121" x14ac:dyDescent="0.35">
      <c r="A595" s="25" t="s">
        <v>6109</v>
      </c>
      <c r="B595" s="25">
        <f t="shared" si="18"/>
        <v>10</v>
      </c>
      <c r="K595" s="25" t="s">
        <v>2331</v>
      </c>
      <c r="L595" s="25" t="s">
        <v>6341</v>
      </c>
      <c r="N595" s="25"/>
      <c r="O595" s="25" t="s">
        <v>721</v>
      </c>
      <c r="S595" s="25" t="s">
        <v>119</v>
      </c>
      <c r="X595" s="25">
        <f t="shared" si="19"/>
        <v>1</v>
      </c>
      <c r="Y595" s="25" t="s">
        <v>2330</v>
      </c>
      <c r="AI595" s="25" t="s">
        <v>2331</v>
      </c>
      <c r="AR595" s="25" t="s">
        <v>1280</v>
      </c>
      <c r="AS595" s="25" t="s">
        <v>1187</v>
      </c>
      <c r="AT595" s="25" t="s">
        <v>1191</v>
      </c>
      <c r="BD595" s="30"/>
      <c r="BE595" s="30"/>
      <c r="CY595" s="25"/>
    </row>
    <row r="596" spans="1:121" x14ac:dyDescent="0.35">
      <c r="A596" s="25" t="s">
        <v>6109</v>
      </c>
      <c r="B596" s="25">
        <f t="shared" si="18"/>
        <v>10</v>
      </c>
      <c r="K596" s="25" t="s">
        <v>2066</v>
      </c>
      <c r="L596" s="25" t="s">
        <v>6341</v>
      </c>
      <c r="N596" s="25"/>
      <c r="O596" s="25" t="s">
        <v>721</v>
      </c>
      <c r="S596" s="25" t="s">
        <v>119</v>
      </c>
      <c r="X596" s="25">
        <f t="shared" si="19"/>
        <v>1</v>
      </c>
      <c r="Y596" s="25" t="s">
        <v>2065</v>
      </c>
      <c r="AI596" s="25" t="s">
        <v>2066</v>
      </c>
      <c r="AR596" s="25" t="s">
        <v>1276</v>
      </c>
      <c r="AS596" s="25" t="s">
        <v>956</v>
      </c>
      <c r="AT596" s="25" t="s">
        <v>1689</v>
      </c>
      <c r="BD596" s="30"/>
      <c r="BE596" s="30"/>
      <c r="CY596" s="25"/>
    </row>
    <row r="597" spans="1:121" x14ac:dyDescent="0.35">
      <c r="A597" s="29" t="s">
        <v>6109</v>
      </c>
      <c r="B597" s="29">
        <f t="shared" si="18"/>
        <v>10</v>
      </c>
      <c r="C597" s="29"/>
      <c r="D597" s="29"/>
      <c r="E597" s="29"/>
      <c r="F597" s="29"/>
      <c r="G597" s="29"/>
      <c r="H597" s="29"/>
      <c r="I597" s="29"/>
      <c r="J597" s="29"/>
      <c r="K597" s="29" t="s">
        <v>6480</v>
      </c>
      <c r="L597" s="29" t="s">
        <v>6665</v>
      </c>
      <c r="M597" s="29"/>
      <c r="N597" s="29" t="s">
        <v>6482</v>
      </c>
      <c r="O597" s="29" t="s">
        <v>6587</v>
      </c>
      <c r="P597" s="29"/>
      <c r="Q597" s="29" t="s">
        <v>119</v>
      </c>
      <c r="R597" s="29" t="s">
        <v>119</v>
      </c>
      <c r="S597" s="29"/>
      <c r="T597" s="29"/>
      <c r="U597" s="29"/>
      <c r="V597" s="29"/>
      <c r="W597" s="29"/>
      <c r="X597" s="29">
        <f t="shared" si="19"/>
        <v>2</v>
      </c>
      <c r="Y597" s="29"/>
      <c r="Z597" s="29"/>
      <c r="AA597" s="29"/>
      <c r="AB597" s="29"/>
      <c r="AC597" s="29"/>
      <c r="AD597" s="29"/>
      <c r="AE597" s="29"/>
      <c r="AF597" s="29"/>
      <c r="AG597" s="29"/>
      <c r="AH597" s="29"/>
      <c r="AI597" s="29"/>
      <c r="AJ597" s="29" t="s">
        <v>6480</v>
      </c>
      <c r="AK597" s="29"/>
      <c r="AL597" s="29"/>
      <c r="AM597" s="29"/>
      <c r="AN597" s="29"/>
      <c r="AO597" s="29"/>
      <c r="AP597" s="29"/>
      <c r="AQ597" s="29" t="s">
        <v>6185</v>
      </c>
      <c r="AR597" s="29"/>
      <c r="AS597" s="29"/>
      <c r="AT597" s="29"/>
      <c r="AU597" s="29" t="s">
        <v>6481</v>
      </c>
      <c r="AV597" s="29"/>
      <c r="AW597" s="29"/>
      <c r="AX597" s="29"/>
      <c r="AY597" s="29"/>
      <c r="AZ597" s="29"/>
      <c r="BA597" s="29"/>
      <c r="BB597" s="29"/>
      <c r="BC597" s="29"/>
      <c r="BD597" s="29"/>
      <c r="BE597" s="29"/>
      <c r="BF597" s="29"/>
      <c r="BG597" s="29"/>
      <c r="BH597" s="29"/>
      <c r="BI597" s="29"/>
      <c r="BJ597" s="29"/>
      <c r="BK597" s="29"/>
      <c r="BL597" s="29"/>
      <c r="BM597" s="29"/>
      <c r="BN597" s="29"/>
      <c r="BO597" s="29"/>
      <c r="BP597" s="29"/>
      <c r="BQ597" s="29"/>
      <c r="BR597" s="29"/>
      <c r="BS597" s="29"/>
      <c r="BT597" s="29"/>
      <c r="BU597" s="29"/>
      <c r="BV597" s="29"/>
      <c r="BW597" s="29"/>
      <c r="BX597" s="29"/>
      <c r="BY597" s="29"/>
      <c r="BZ597" s="29"/>
      <c r="CA597" s="29"/>
      <c r="CB597" s="29"/>
      <c r="CC597" s="29"/>
      <c r="CD597" s="29"/>
      <c r="CE597" s="29"/>
      <c r="CF597" s="29"/>
      <c r="CG597" s="29"/>
      <c r="CH597" s="29"/>
      <c r="CI597" s="29"/>
      <c r="CJ597" s="29"/>
      <c r="CK597" s="29"/>
      <c r="CL597" s="29"/>
      <c r="CM597" s="29"/>
      <c r="CN597" s="29"/>
      <c r="CO597" s="29"/>
      <c r="CP597" s="29"/>
      <c r="CQ597" s="29"/>
      <c r="CR597" s="29"/>
      <c r="CS597" s="29"/>
      <c r="CT597" s="29"/>
      <c r="CU597" s="29"/>
      <c r="CV597" s="29"/>
      <c r="CW597" s="29"/>
      <c r="CX597" s="29"/>
      <c r="CY597" s="29"/>
      <c r="CZ597" s="29"/>
      <c r="DA597" s="29"/>
      <c r="DB597" s="29"/>
      <c r="DC597" s="29"/>
      <c r="DD597" s="29"/>
      <c r="DE597" s="29"/>
      <c r="DF597" s="29"/>
      <c r="DG597" s="29"/>
      <c r="DH597" s="29"/>
      <c r="DI597" s="29"/>
      <c r="DJ597" s="29"/>
      <c r="DK597" s="29"/>
      <c r="DL597" s="29"/>
      <c r="DM597" s="29"/>
      <c r="DN597" s="29"/>
      <c r="DO597" s="29"/>
      <c r="DP597" s="29"/>
      <c r="DQ597" s="29"/>
    </row>
    <row r="598" spans="1:121" x14ac:dyDescent="0.35">
      <c r="A598" s="25" t="s">
        <v>6109</v>
      </c>
      <c r="B598" s="25">
        <f t="shared" si="18"/>
        <v>10</v>
      </c>
      <c r="K598" s="25" t="s">
        <v>2255</v>
      </c>
      <c r="L598" s="25" t="s">
        <v>6341</v>
      </c>
      <c r="N598" s="25"/>
      <c r="O598" s="25" t="s">
        <v>721</v>
      </c>
      <c r="S598" s="25" t="s">
        <v>119</v>
      </c>
      <c r="X598" s="25">
        <f t="shared" si="19"/>
        <v>1</v>
      </c>
      <c r="Y598" s="25" t="s">
        <v>2253</v>
      </c>
      <c r="AI598" s="25" t="s">
        <v>2255</v>
      </c>
      <c r="AR598" s="25" t="s">
        <v>2254</v>
      </c>
      <c r="AS598" s="25" t="s">
        <v>2256</v>
      </c>
      <c r="AT598" s="25" t="s">
        <v>1972</v>
      </c>
      <c r="BD598" s="30"/>
      <c r="BE598" s="30"/>
      <c r="CY598" s="25"/>
    </row>
    <row r="599" spans="1:121" x14ac:dyDescent="0.35">
      <c r="A599" s="25" t="s">
        <v>6109</v>
      </c>
      <c r="B599" s="25">
        <f t="shared" si="18"/>
        <v>10</v>
      </c>
      <c r="K599" s="25" t="s">
        <v>1761</v>
      </c>
      <c r="L599" s="25" t="s">
        <v>6341</v>
      </c>
      <c r="N599" s="25"/>
      <c r="O599" s="25" t="s">
        <v>721</v>
      </c>
      <c r="S599" s="25" t="s">
        <v>119</v>
      </c>
      <c r="X599" s="25">
        <f t="shared" si="19"/>
        <v>1</v>
      </c>
      <c r="Y599" s="25" t="s">
        <v>1760</v>
      </c>
      <c r="AI599" s="25" t="s">
        <v>1761</v>
      </c>
      <c r="AR599" s="25" t="s">
        <v>1265</v>
      </c>
      <c r="AS599" s="25" t="s">
        <v>1322</v>
      </c>
      <c r="AT599" s="25" t="s">
        <v>1271</v>
      </c>
      <c r="BD599" s="30"/>
      <c r="BE599" s="30"/>
      <c r="CY599" s="25"/>
    </row>
    <row r="600" spans="1:121" x14ac:dyDescent="0.35">
      <c r="A600" s="25" t="s">
        <v>6109</v>
      </c>
      <c r="B600" s="25">
        <f t="shared" si="18"/>
        <v>6</v>
      </c>
      <c r="K600" s="25" t="s">
        <v>6135</v>
      </c>
      <c r="L600" s="25" t="s">
        <v>6341</v>
      </c>
      <c r="N600" s="25"/>
      <c r="O600" s="25" t="s">
        <v>6114</v>
      </c>
      <c r="T600" s="25" t="s">
        <v>119</v>
      </c>
      <c r="X600" s="25">
        <f t="shared" si="19"/>
        <v>1</v>
      </c>
      <c r="AQ600" s="25" t="s">
        <v>6185</v>
      </c>
      <c r="AS600" s="25"/>
      <c r="BD600" s="30"/>
      <c r="BE600" s="30"/>
      <c r="CY600" s="25"/>
    </row>
    <row r="601" spans="1:121" x14ac:dyDescent="0.35">
      <c r="A601" s="25" t="s">
        <v>6109</v>
      </c>
      <c r="B601" s="25">
        <f t="shared" si="18"/>
        <v>10</v>
      </c>
      <c r="K601" s="25" t="s">
        <v>2988</v>
      </c>
      <c r="L601" s="25" t="s">
        <v>6341</v>
      </c>
      <c r="N601" s="25"/>
      <c r="O601" s="25" t="s">
        <v>721</v>
      </c>
      <c r="S601" s="25" t="s">
        <v>119</v>
      </c>
      <c r="X601" s="25">
        <f t="shared" si="19"/>
        <v>1</v>
      </c>
      <c r="Y601" s="25" t="s">
        <v>2987</v>
      </c>
      <c r="AI601" s="25" t="s">
        <v>2988</v>
      </c>
      <c r="AR601" s="25" t="s">
        <v>1007</v>
      </c>
      <c r="AS601" s="25" t="s">
        <v>719</v>
      </c>
      <c r="AT601" s="25" t="s">
        <v>1362</v>
      </c>
      <c r="BD601" s="30"/>
      <c r="BE601" s="30"/>
      <c r="CY601" s="25"/>
    </row>
    <row r="602" spans="1:121" x14ac:dyDescent="0.35">
      <c r="A602" s="25" t="s">
        <v>6109</v>
      </c>
      <c r="B602" s="25">
        <f t="shared" si="18"/>
        <v>10</v>
      </c>
      <c r="K602" s="25" t="s">
        <v>2015</v>
      </c>
      <c r="L602" s="25" t="s">
        <v>6341</v>
      </c>
      <c r="N602" s="25"/>
      <c r="O602" s="25" t="s">
        <v>721</v>
      </c>
      <c r="S602" s="25" t="s">
        <v>119</v>
      </c>
      <c r="X602" s="25">
        <f t="shared" si="19"/>
        <v>1</v>
      </c>
      <c r="Y602" s="25" t="s">
        <v>2014</v>
      </c>
      <c r="AI602" s="25" t="s">
        <v>2015</v>
      </c>
      <c r="AR602" s="25" t="s">
        <v>1007</v>
      </c>
      <c r="AS602" s="25" t="s">
        <v>1445</v>
      </c>
      <c r="AT602" s="25" t="s">
        <v>1188</v>
      </c>
      <c r="BD602" s="30"/>
      <c r="BE602" s="30"/>
      <c r="CY602" s="25"/>
    </row>
    <row r="603" spans="1:121" x14ac:dyDescent="0.35">
      <c r="A603" s="25" t="s">
        <v>6109</v>
      </c>
      <c r="B603" s="25">
        <f t="shared" si="18"/>
        <v>10</v>
      </c>
      <c r="K603" s="25" t="s">
        <v>2004</v>
      </c>
      <c r="L603" s="25" t="s">
        <v>6341</v>
      </c>
      <c r="N603" s="25"/>
      <c r="O603" s="25" t="s">
        <v>721</v>
      </c>
      <c r="S603" s="25" t="s">
        <v>119</v>
      </c>
      <c r="X603" s="25">
        <f t="shared" si="19"/>
        <v>1</v>
      </c>
      <c r="Y603" s="25" t="s">
        <v>2003</v>
      </c>
      <c r="AI603" s="25" t="s">
        <v>2004</v>
      </c>
      <c r="AR603" s="25" t="s">
        <v>1007</v>
      </c>
      <c r="AS603" s="25" t="s">
        <v>2005</v>
      </c>
      <c r="AT603" s="25" t="s">
        <v>1188</v>
      </c>
      <c r="BD603" s="30"/>
      <c r="BE603" s="30"/>
      <c r="CY603" s="25"/>
    </row>
    <row r="604" spans="1:121" x14ac:dyDescent="0.35">
      <c r="A604" s="29" t="s">
        <v>6109</v>
      </c>
      <c r="B604" s="29">
        <f t="shared" si="18"/>
        <v>9</v>
      </c>
      <c r="C604" s="29"/>
      <c r="D604" s="29"/>
      <c r="E604" s="29"/>
      <c r="F604" s="29"/>
      <c r="G604" s="29"/>
      <c r="H604" s="29"/>
      <c r="I604" s="29"/>
      <c r="J604" s="29"/>
      <c r="K604" s="29" t="s">
        <v>7232</v>
      </c>
      <c r="L604" s="29" t="s">
        <v>6666</v>
      </c>
      <c r="M604" s="29"/>
      <c r="N604" s="29" t="s">
        <v>6341</v>
      </c>
      <c r="O604" s="29" t="s">
        <v>6587</v>
      </c>
      <c r="P604" s="29"/>
      <c r="Q604" s="29"/>
      <c r="R604" s="29" t="s">
        <v>119</v>
      </c>
      <c r="S604" s="29"/>
      <c r="T604" s="29"/>
      <c r="U604" s="29"/>
      <c r="V604" s="29"/>
      <c r="W604" s="29"/>
      <c r="X604" s="29">
        <f t="shared" si="19"/>
        <v>1</v>
      </c>
      <c r="Y604" s="29"/>
      <c r="Z604" s="29"/>
      <c r="AA604" s="29"/>
      <c r="AB604" s="29"/>
      <c r="AC604" s="29"/>
      <c r="AD604" s="29"/>
      <c r="AE604" s="29"/>
      <c r="AF604" s="29"/>
      <c r="AG604" s="29"/>
      <c r="AH604" s="29"/>
      <c r="AI604" s="29"/>
      <c r="AJ604" s="29" t="s">
        <v>6483</v>
      </c>
      <c r="AK604" s="29"/>
      <c r="AL604" s="29"/>
      <c r="AM604" s="29"/>
      <c r="AN604" s="29"/>
      <c r="AO604" s="29"/>
      <c r="AP604" s="29"/>
      <c r="AQ604" s="29" t="s">
        <v>6185</v>
      </c>
      <c r="AR604" s="29"/>
      <c r="AS604" s="29"/>
      <c r="AT604" s="29"/>
      <c r="AU604" s="29" t="s">
        <v>6343</v>
      </c>
      <c r="AV604" s="29"/>
      <c r="AW604" s="29"/>
      <c r="AX604" s="29"/>
      <c r="AY604" s="29"/>
      <c r="AZ604" s="29"/>
      <c r="BA604" s="29"/>
      <c r="BB604" s="29"/>
      <c r="BC604" s="29"/>
      <c r="BD604" s="29"/>
      <c r="BE604" s="29"/>
      <c r="BF604" s="29"/>
      <c r="BG604" s="29"/>
      <c r="BH604" s="29"/>
      <c r="BI604" s="29"/>
      <c r="BJ604" s="29"/>
      <c r="BK604" s="29"/>
      <c r="BL604" s="29"/>
      <c r="BM604" s="29"/>
      <c r="BN604" s="29"/>
      <c r="BO604" s="29"/>
      <c r="BP604" s="29"/>
      <c r="BQ604" s="29"/>
      <c r="BR604" s="29"/>
      <c r="BS604" s="29"/>
      <c r="BT604" s="29"/>
      <c r="BU604" s="29"/>
      <c r="BV604" s="29"/>
      <c r="BW604" s="29"/>
      <c r="BX604" s="29"/>
      <c r="BY604" s="29"/>
      <c r="BZ604" s="29"/>
      <c r="CA604" s="29"/>
      <c r="CB604" s="29"/>
      <c r="CC604" s="29"/>
      <c r="CD604" s="29"/>
      <c r="CE604" s="29"/>
      <c r="CF604" s="29"/>
      <c r="CG604" s="29"/>
      <c r="CH604" s="29"/>
      <c r="CI604" s="29"/>
      <c r="CJ604" s="29"/>
      <c r="CK604" s="29"/>
      <c r="CL604" s="29"/>
      <c r="CM604" s="29"/>
      <c r="CN604" s="29"/>
      <c r="CO604" s="29"/>
      <c r="CP604" s="29"/>
      <c r="CQ604" s="29"/>
      <c r="CR604" s="29"/>
      <c r="CS604" s="29"/>
      <c r="CT604" s="29"/>
      <c r="CU604" s="29"/>
      <c r="CV604" s="29"/>
      <c r="CW604" s="29"/>
      <c r="CX604" s="29"/>
      <c r="CY604" s="29"/>
      <c r="CZ604" s="29"/>
      <c r="DA604" s="29"/>
      <c r="DB604" s="29"/>
      <c r="DC604" s="29"/>
      <c r="DD604" s="29"/>
      <c r="DE604" s="29"/>
      <c r="DF604" s="29"/>
      <c r="DG604" s="29"/>
      <c r="DH604" s="29"/>
      <c r="DI604" s="29"/>
      <c r="DJ604" s="29"/>
      <c r="DK604" s="29"/>
      <c r="DL604" s="29"/>
      <c r="DM604" s="29"/>
      <c r="DN604" s="29"/>
      <c r="DO604" s="29"/>
      <c r="DP604" s="29"/>
      <c r="DQ604" s="29"/>
    </row>
    <row r="605" spans="1:121" x14ac:dyDescent="0.35">
      <c r="A605" s="25" t="s">
        <v>6109</v>
      </c>
      <c r="B605" s="25">
        <f t="shared" si="18"/>
        <v>10</v>
      </c>
      <c r="K605" s="25" t="s">
        <v>2675</v>
      </c>
      <c r="L605" s="25" t="s">
        <v>6341</v>
      </c>
      <c r="N605" s="25"/>
      <c r="O605" s="25" t="s">
        <v>721</v>
      </c>
      <c r="S605" s="25" t="s">
        <v>119</v>
      </c>
      <c r="X605" s="25">
        <f t="shared" si="19"/>
        <v>1</v>
      </c>
      <c r="Y605" s="25" t="s">
        <v>2674</v>
      </c>
      <c r="AI605" s="25" t="s">
        <v>2675</v>
      </c>
      <c r="AR605" s="25" t="s">
        <v>924</v>
      </c>
      <c r="AS605" s="25" t="s">
        <v>1187</v>
      </c>
      <c r="AT605" s="25" t="s">
        <v>1362</v>
      </c>
      <c r="BD605" s="30"/>
      <c r="BE605" s="30"/>
      <c r="CY605" s="25"/>
    </row>
    <row r="606" spans="1:121" s="29" customFormat="1" x14ac:dyDescent="0.35">
      <c r="A606" s="25" t="s">
        <v>6109</v>
      </c>
      <c r="B606" s="25">
        <f t="shared" si="18"/>
        <v>10</v>
      </c>
      <c r="C606" s="25"/>
      <c r="D606" s="25"/>
      <c r="E606" s="25"/>
      <c r="F606" s="25"/>
      <c r="G606" s="25"/>
      <c r="H606" s="25"/>
      <c r="I606" s="25"/>
      <c r="J606" s="25"/>
      <c r="K606" s="25" t="s">
        <v>2978</v>
      </c>
      <c r="L606" s="25" t="s">
        <v>6341</v>
      </c>
      <c r="M606" s="25"/>
      <c r="N606" s="25"/>
      <c r="O606" s="25" t="s">
        <v>721</v>
      </c>
      <c r="P606" s="25"/>
      <c r="Q606" s="25"/>
      <c r="R606" s="25"/>
      <c r="S606" s="25" t="s">
        <v>119</v>
      </c>
      <c r="T606" s="25"/>
      <c r="U606" s="25"/>
      <c r="V606" s="25"/>
      <c r="W606" s="25"/>
      <c r="X606" s="25">
        <f t="shared" si="19"/>
        <v>1</v>
      </c>
      <c r="Y606" s="25" t="s">
        <v>2977</v>
      </c>
      <c r="Z606" s="25"/>
      <c r="AA606" s="25"/>
      <c r="AB606" s="25"/>
      <c r="AC606" s="25"/>
      <c r="AD606" s="25"/>
      <c r="AE606" s="25"/>
      <c r="AF606" s="25"/>
      <c r="AG606" s="25"/>
      <c r="AH606" s="25"/>
      <c r="AI606" s="25" t="s">
        <v>2978</v>
      </c>
      <c r="AJ606" s="25"/>
      <c r="AK606" s="25"/>
      <c r="AL606" s="25"/>
      <c r="AM606" s="25"/>
      <c r="AN606" s="25"/>
      <c r="AO606" s="25"/>
      <c r="AP606" s="25"/>
      <c r="AQ606" s="25"/>
      <c r="AR606" s="25" t="s">
        <v>1007</v>
      </c>
      <c r="AS606" s="25" t="s">
        <v>719</v>
      </c>
      <c r="AT606" s="25" t="s">
        <v>2459</v>
      </c>
      <c r="AU606" s="25"/>
      <c r="AV606" s="25"/>
      <c r="AW606" s="25"/>
      <c r="AX606" s="25"/>
      <c r="AY606" s="25"/>
      <c r="AZ606" s="25"/>
      <c r="BA606" s="25"/>
      <c r="BB606" s="25"/>
      <c r="BC606" s="25"/>
      <c r="BD606" s="30"/>
      <c r="BE606" s="30"/>
      <c r="BF606" s="25"/>
      <c r="BG606" s="25"/>
      <c r="BH606" s="25"/>
      <c r="BI606" s="25"/>
      <c r="BJ606" s="25"/>
      <c r="BK606" s="25"/>
      <c r="BL606" s="25"/>
      <c r="BM606" s="25"/>
      <c r="BN606" s="25"/>
      <c r="BO606" s="25"/>
      <c r="BP606" s="25"/>
      <c r="BQ606" s="25"/>
      <c r="BR606" s="25"/>
      <c r="BS606" s="25"/>
      <c r="BT606" s="25"/>
      <c r="BU606" s="25"/>
      <c r="BV606" s="25"/>
      <c r="BW606" s="25"/>
      <c r="BX606" s="25"/>
      <c r="BY606" s="25"/>
      <c r="BZ606" s="25"/>
      <c r="CA606" s="25"/>
      <c r="CB606" s="25"/>
      <c r="CC606" s="25"/>
      <c r="CD606" s="25"/>
      <c r="CE606" s="25"/>
      <c r="CF606" s="25"/>
      <c r="CG606" s="25"/>
      <c r="CH606" s="25"/>
      <c r="CI606" s="25"/>
      <c r="CJ606" s="25"/>
      <c r="CK606" s="25"/>
      <c r="CL606" s="25"/>
      <c r="CM606" s="25"/>
      <c r="CN606" s="25"/>
      <c r="CO606" s="25"/>
      <c r="CP606" s="25"/>
      <c r="CQ606" s="25"/>
      <c r="CR606" s="25"/>
      <c r="CS606" s="25"/>
      <c r="CT606" s="25"/>
      <c r="CU606" s="25"/>
      <c r="CV606" s="25"/>
      <c r="CW606" s="25"/>
      <c r="CX606" s="25"/>
      <c r="CY606" s="25"/>
      <c r="CZ606" s="25"/>
      <c r="DA606" s="25"/>
      <c r="DB606" s="25"/>
      <c r="DC606" s="25"/>
      <c r="DD606" s="25"/>
      <c r="DE606" s="25"/>
      <c r="DF606" s="25"/>
      <c r="DG606" s="25"/>
      <c r="DH606" s="25"/>
      <c r="DI606" s="25"/>
      <c r="DJ606" s="25"/>
      <c r="DK606" s="25"/>
      <c r="DL606" s="25"/>
      <c r="DM606" s="25"/>
      <c r="DN606" s="25"/>
      <c r="DO606" s="25"/>
      <c r="DP606" s="25"/>
      <c r="DQ606" s="25"/>
    </row>
    <row r="607" spans="1:121" x14ac:dyDescent="0.35">
      <c r="A607" s="25" t="s">
        <v>6109</v>
      </c>
      <c r="B607" s="25">
        <f t="shared" si="18"/>
        <v>10</v>
      </c>
      <c r="K607" s="25" t="s">
        <v>2515</v>
      </c>
      <c r="L607" s="25" t="s">
        <v>6341</v>
      </c>
      <c r="N607" s="25"/>
      <c r="O607" s="25" t="s">
        <v>721</v>
      </c>
      <c r="S607" s="25" t="s">
        <v>119</v>
      </c>
      <c r="X607" s="25">
        <f t="shared" si="19"/>
        <v>1</v>
      </c>
      <c r="Y607" s="25" t="s">
        <v>2513</v>
      </c>
      <c r="AI607" s="25" t="s">
        <v>2515</v>
      </c>
      <c r="AR607" s="25" t="s">
        <v>2514</v>
      </c>
      <c r="AS607" s="25" t="s">
        <v>2516</v>
      </c>
      <c r="AT607" s="25" t="s">
        <v>2517</v>
      </c>
      <c r="BD607" s="30"/>
      <c r="BE607" s="30"/>
      <c r="CY607" s="25"/>
    </row>
    <row r="608" spans="1:121" x14ac:dyDescent="0.35">
      <c r="A608" s="25" t="s">
        <v>6109</v>
      </c>
      <c r="B608" s="25">
        <f t="shared" si="18"/>
        <v>10</v>
      </c>
      <c r="K608" s="25" t="s">
        <v>2552</v>
      </c>
      <c r="L608" s="25" t="s">
        <v>6341</v>
      </c>
      <c r="N608" s="25"/>
      <c r="O608" s="25" t="s">
        <v>721</v>
      </c>
      <c r="S608" s="25" t="s">
        <v>119</v>
      </c>
      <c r="X608" s="25">
        <f t="shared" si="19"/>
        <v>1</v>
      </c>
      <c r="Y608" s="25" t="s">
        <v>2551</v>
      </c>
      <c r="AI608" s="25" t="s">
        <v>2552</v>
      </c>
      <c r="AR608" s="25" t="s">
        <v>756</v>
      </c>
      <c r="AS608" s="25" t="s">
        <v>956</v>
      </c>
      <c r="AT608" s="25" t="s">
        <v>1383</v>
      </c>
      <c r="BD608" s="30"/>
      <c r="BE608" s="30"/>
      <c r="CY608" s="25"/>
    </row>
    <row r="609" spans="1:121" x14ac:dyDescent="0.35">
      <c r="A609" s="25" t="s">
        <v>6109</v>
      </c>
      <c r="B609" s="25">
        <f t="shared" si="18"/>
        <v>13</v>
      </c>
      <c r="K609" s="25" t="s">
        <v>304</v>
      </c>
      <c r="L609" s="25" t="s">
        <v>6341</v>
      </c>
      <c r="N609" s="25"/>
      <c r="O609" s="25" t="s">
        <v>721</v>
      </c>
      <c r="P609" s="25" t="s">
        <v>119</v>
      </c>
      <c r="S609" s="25" t="s">
        <v>119</v>
      </c>
      <c r="T609" s="25" t="s">
        <v>119</v>
      </c>
      <c r="X609" s="25">
        <f t="shared" si="19"/>
        <v>3</v>
      </c>
      <c r="Y609" s="25" t="s">
        <v>305</v>
      </c>
      <c r="AI609" s="25" t="s">
        <v>1396</v>
      </c>
      <c r="AQ609" s="25" t="s">
        <v>6185</v>
      </c>
      <c r="AR609" s="25" t="s">
        <v>1170</v>
      </c>
      <c r="AS609" s="25" t="s">
        <v>1397</v>
      </c>
      <c r="AT609" s="25" t="s">
        <v>1398</v>
      </c>
      <c r="BD609" s="30"/>
      <c r="BE609" s="30"/>
      <c r="CY609" s="25"/>
    </row>
    <row r="610" spans="1:121" x14ac:dyDescent="0.35">
      <c r="A610" s="25" t="s">
        <v>6109</v>
      </c>
      <c r="B610" s="25">
        <f t="shared" si="18"/>
        <v>10</v>
      </c>
      <c r="K610" s="25" t="s">
        <v>2529</v>
      </c>
      <c r="L610" s="25" t="s">
        <v>6341</v>
      </c>
      <c r="N610" s="25"/>
      <c r="O610" s="25" t="s">
        <v>721</v>
      </c>
      <c r="S610" s="25" t="s">
        <v>119</v>
      </c>
      <c r="X610" s="25">
        <f t="shared" si="19"/>
        <v>1</v>
      </c>
      <c r="Y610" s="25" t="s">
        <v>2528</v>
      </c>
      <c r="AI610" s="25" t="s">
        <v>2529</v>
      </c>
      <c r="AR610" s="25" t="s">
        <v>1448</v>
      </c>
      <c r="AS610" s="25" t="s">
        <v>956</v>
      </c>
      <c r="AT610" s="25" t="s">
        <v>1191</v>
      </c>
      <c r="BD610" s="30"/>
      <c r="BE610" s="30"/>
      <c r="CY610" s="25"/>
    </row>
    <row r="611" spans="1:121" x14ac:dyDescent="0.35">
      <c r="A611" s="29" t="s">
        <v>6109</v>
      </c>
      <c r="B611" s="29">
        <f t="shared" si="18"/>
        <v>9</v>
      </c>
      <c r="C611" s="29"/>
      <c r="D611" s="29"/>
      <c r="E611" s="29"/>
      <c r="F611" s="29"/>
      <c r="G611" s="29"/>
      <c r="H611" s="29"/>
      <c r="I611" s="29"/>
      <c r="J611" s="29"/>
      <c r="K611" s="29" t="s">
        <v>1698</v>
      </c>
      <c r="L611" s="29" t="s">
        <v>6667</v>
      </c>
      <c r="M611" s="29"/>
      <c r="N611" s="29" t="s">
        <v>6341</v>
      </c>
      <c r="O611" s="29" t="s">
        <v>6587</v>
      </c>
      <c r="P611" s="29"/>
      <c r="Q611" s="29"/>
      <c r="R611" s="29" t="s">
        <v>119</v>
      </c>
      <c r="S611" s="29"/>
      <c r="T611" s="29"/>
      <c r="U611" s="29"/>
      <c r="V611" s="29"/>
      <c r="W611" s="29"/>
      <c r="X611" s="29">
        <f t="shared" si="19"/>
        <v>1</v>
      </c>
      <c r="Y611" s="29"/>
      <c r="Z611" s="29"/>
      <c r="AA611" s="29"/>
      <c r="AB611" s="29"/>
      <c r="AC611" s="29"/>
      <c r="AD611" s="29"/>
      <c r="AE611" s="29"/>
      <c r="AF611" s="29"/>
      <c r="AG611" s="29"/>
      <c r="AH611" s="29"/>
      <c r="AI611" s="29"/>
      <c r="AJ611" s="29" t="s">
        <v>1698</v>
      </c>
      <c r="AK611" s="29"/>
      <c r="AL611" s="29"/>
      <c r="AM611" s="29"/>
      <c r="AN611" s="29"/>
      <c r="AO611" s="29"/>
      <c r="AP611" s="29"/>
      <c r="AQ611" s="29" t="s">
        <v>6185</v>
      </c>
      <c r="AR611" s="29"/>
      <c r="AS611" s="29"/>
      <c r="AT611" s="29"/>
      <c r="AU611" s="29" t="s">
        <v>5954</v>
      </c>
      <c r="AV611" s="29"/>
      <c r="AW611" s="29"/>
      <c r="AX611" s="29"/>
      <c r="AY611" s="29"/>
      <c r="AZ611" s="29"/>
      <c r="BA611" s="29"/>
      <c r="BB611" s="29"/>
      <c r="BC611" s="29"/>
      <c r="BD611" s="29"/>
      <c r="BE611" s="29"/>
      <c r="BF611" s="29"/>
      <c r="BG611" s="29"/>
      <c r="BH611" s="29"/>
      <c r="BI611" s="29"/>
      <c r="BJ611" s="29"/>
      <c r="BK611" s="29"/>
      <c r="BL611" s="29"/>
      <c r="BM611" s="29"/>
      <c r="BN611" s="29"/>
      <c r="BO611" s="29"/>
      <c r="BP611" s="29"/>
      <c r="BQ611" s="29"/>
      <c r="BR611" s="29"/>
      <c r="BS611" s="29"/>
      <c r="BT611" s="29"/>
      <c r="BU611" s="29"/>
      <c r="BV611" s="29"/>
      <c r="BW611" s="29"/>
      <c r="BX611" s="29"/>
      <c r="BY611" s="29"/>
      <c r="BZ611" s="29"/>
      <c r="CA611" s="29"/>
      <c r="CB611" s="29"/>
      <c r="CC611" s="29"/>
      <c r="CD611" s="29"/>
      <c r="CE611" s="29"/>
      <c r="CF611" s="29"/>
      <c r="CG611" s="29"/>
      <c r="CH611" s="29"/>
      <c r="CI611" s="29"/>
      <c r="CJ611" s="29"/>
      <c r="CK611" s="29"/>
      <c r="CL611" s="29"/>
      <c r="CM611" s="29"/>
      <c r="CN611" s="29"/>
      <c r="CO611" s="29"/>
      <c r="CP611" s="29"/>
      <c r="CQ611" s="29"/>
      <c r="CR611" s="29"/>
      <c r="CS611" s="29"/>
      <c r="CT611" s="29"/>
      <c r="CU611" s="29"/>
      <c r="CV611" s="29"/>
      <c r="CW611" s="29"/>
      <c r="CX611" s="29"/>
      <c r="CY611" s="29"/>
      <c r="CZ611" s="29"/>
      <c r="DA611" s="29"/>
      <c r="DB611" s="29"/>
      <c r="DC611" s="29"/>
      <c r="DD611" s="29"/>
      <c r="DE611" s="29"/>
      <c r="DF611" s="29"/>
      <c r="DG611" s="29"/>
      <c r="DH611" s="29"/>
      <c r="DI611" s="29"/>
      <c r="DJ611" s="29"/>
      <c r="DK611" s="29"/>
      <c r="DL611" s="29"/>
      <c r="DM611" s="29"/>
      <c r="DN611" s="29"/>
      <c r="DO611" s="29"/>
      <c r="DP611" s="29"/>
      <c r="DQ611" s="29"/>
    </row>
    <row r="612" spans="1:121" x14ac:dyDescent="0.35">
      <c r="A612" s="25" t="s">
        <v>6109</v>
      </c>
      <c r="B612" s="25">
        <f t="shared" si="18"/>
        <v>10</v>
      </c>
      <c r="K612" s="25" t="s">
        <v>2126</v>
      </c>
      <c r="L612" s="25" t="s">
        <v>6341</v>
      </c>
      <c r="N612" s="25"/>
      <c r="O612" s="25" t="s">
        <v>721</v>
      </c>
      <c r="S612" s="25" t="s">
        <v>119</v>
      </c>
      <c r="X612" s="25">
        <f t="shared" si="19"/>
        <v>1</v>
      </c>
      <c r="Y612" s="25" t="s">
        <v>2125</v>
      </c>
      <c r="AI612" s="25" t="s">
        <v>2126</v>
      </c>
      <c r="AR612" s="25" t="s">
        <v>1814</v>
      </c>
      <c r="AS612" s="25" t="s">
        <v>1336</v>
      </c>
      <c r="AT612" s="25" t="s">
        <v>1878</v>
      </c>
      <c r="BD612" s="30"/>
      <c r="BE612" s="30"/>
      <c r="CY612" s="25"/>
    </row>
    <row r="613" spans="1:121" x14ac:dyDescent="0.35">
      <c r="A613" s="25" t="s">
        <v>6109</v>
      </c>
      <c r="B613" s="25">
        <f t="shared" si="18"/>
        <v>16</v>
      </c>
      <c r="K613" s="25" t="s">
        <v>1399</v>
      </c>
      <c r="L613" s="25" t="s">
        <v>6341</v>
      </c>
      <c r="N613" s="25"/>
      <c r="O613" s="25" t="s">
        <v>721</v>
      </c>
      <c r="Q613" s="25" t="s">
        <v>119</v>
      </c>
      <c r="S613" s="25" t="s">
        <v>119</v>
      </c>
      <c r="T613" s="25" t="s">
        <v>119</v>
      </c>
      <c r="X613" s="25">
        <f t="shared" si="19"/>
        <v>3</v>
      </c>
      <c r="Y613" s="25" t="s">
        <v>1400</v>
      </c>
      <c r="AI613" s="25" t="s">
        <v>1401</v>
      </c>
      <c r="AM613" s="25" t="s">
        <v>1402</v>
      </c>
      <c r="AO613" s="25" t="s">
        <v>1405</v>
      </c>
      <c r="AQ613" s="25" t="s">
        <v>6185</v>
      </c>
      <c r="AR613" s="25" t="s">
        <v>1150</v>
      </c>
      <c r="AS613" s="25" t="s">
        <v>1403</v>
      </c>
      <c r="AT613" s="25" t="s">
        <v>1183</v>
      </c>
      <c r="BD613" s="30"/>
      <c r="BE613" s="30"/>
      <c r="BZ613" s="25" t="s">
        <v>1404</v>
      </c>
      <c r="CY613" s="25"/>
    </row>
    <row r="614" spans="1:121" x14ac:dyDescent="0.35">
      <c r="A614" s="25" t="s">
        <v>6109</v>
      </c>
      <c r="B614" s="25">
        <f t="shared" si="18"/>
        <v>11</v>
      </c>
      <c r="K614" s="25" t="s">
        <v>2212</v>
      </c>
      <c r="L614" s="25" t="s">
        <v>6341</v>
      </c>
      <c r="N614" s="25"/>
      <c r="O614" s="25" t="s">
        <v>721</v>
      </c>
      <c r="S614" s="25" t="s">
        <v>119</v>
      </c>
      <c r="X614" s="25">
        <f t="shared" si="19"/>
        <v>1</v>
      </c>
      <c r="Y614" s="25" t="s">
        <v>2210</v>
      </c>
      <c r="AB614" s="25" t="s">
        <v>2211</v>
      </c>
      <c r="AI614" s="25" t="s">
        <v>2212</v>
      </c>
      <c r="AR614" s="25" t="s">
        <v>2207</v>
      </c>
      <c r="AS614" s="25" t="s">
        <v>719</v>
      </c>
      <c r="AT614" s="25" t="s">
        <v>1645</v>
      </c>
      <c r="BD614" s="30"/>
      <c r="BE614" s="30"/>
      <c r="CY614" s="25"/>
    </row>
    <row r="615" spans="1:121" x14ac:dyDescent="0.35">
      <c r="A615" s="25" t="s">
        <v>6109</v>
      </c>
      <c r="B615" s="25">
        <f t="shared" si="18"/>
        <v>8</v>
      </c>
      <c r="K615" s="25" t="s">
        <v>1406</v>
      </c>
      <c r="L615" s="25" t="s">
        <v>6341</v>
      </c>
      <c r="N615" s="25"/>
      <c r="X615" s="25">
        <f t="shared" si="19"/>
        <v>0</v>
      </c>
      <c r="Y615" s="25" t="s">
        <v>1407</v>
      </c>
      <c r="AB615" s="25" t="s">
        <v>1410</v>
      </c>
      <c r="AD615" s="25" t="s">
        <v>1409</v>
      </c>
      <c r="AF615" s="25" t="s">
        <v>1408</v>
      </c>
      <c r="AQ615" s="25" t="s">
        <v>6185</v>
      </c>
      <c r="AS615" s="25"/>
      <c r="BD615" s="30"/>
      <c r="BE615" s="30"/>
      <c r="CY615" s="25"/>
    </row>
    <row r="616" spans="1:121" x14ac:dyDescent="0.35">
      <c r="A616" s="25" t="s">
        <v>6109</v>
      </c>
      <c r="B616" s="25">
        <f t="shared" si="18"/>
        <v>10</v>
      </c>
      <c r="K616" s="25" t="s">
        <v>2201</v>
      </c>
      <c r="L616" s="25" t="s">
        <v>6341</v>
      </c>
      <c r="N616" s="25"/>
      <c r="O616" s="25" t="s">
        <v>721</v>
      </c>
      <c r="S616" s="25" t="s">
        <v>119</v>
      </c>
      <c r="X616" s="25">
        <f t="shared" si="19"/>
        <v>1</v>
      </c>
      <c r="Y616" s="25" t="s">
        <v>2200</v>
      </c>
      <c r="AI616" s="25" t="s">
        <v>2201</v>
      </c>
      <c r="AR616" s="25" t="s">
        <v>1007</v>
      </c>
      <c r="AS616" s="25" t="s">
        <v>719</v>
      </c>
      <c r="AT616" s="25" t="s">
        <v>1662</v>
      </c>
      <c r="BD616" s="30"/>
      <c r="BE616" s="30"/>
      <c r="CY616" s="25"/>
    </row>
    <row r="617" spans="1:121" x14ac:dyDescent="0.35">
      <c r="A617" s="25" t="s">
        <v>6109</v>
      </c>
      <c r="B617" s="25">
        <f t="shared" si="18"/>
        <v>10</v>
      </c>
      <c r="K617" s="25" t="s">
        <v>2390</v>
      </c>
      <c r="L617" s="25" t="s">
        <v>6341</v>
      </c>
      <c r="N617" s="25"/>
      <c r="O617" s="25" t="s">
        <v>721</v>
      </c>
      <c r="S617" s="25" t="s">
        <v>119</v>
      </c>
      <c r="X617" s="25">
        <f t="shared" si="19"/>
        <v>1</v>
      </c>
      <c r="Y617" s="25" t="s">
        <v>2388</v>
      </c>
      <c r="AI617" s="25" t="s">
        <v>2390</v>
      </c>
      <c r="AR617" s="25" t="s">
        <v>2389</v>
      </c>
      <c r="AS617" s="25" t="s">
        <v>1460</v>
      </c>
      <c r="AT617" s="25" t="s">
        <v>1383</v>
      </c>
      <c r="BD617" s="30"/>
      <c r="BE617" s="30"/>
      <c r="CY617" s="25"/>
    </row>
    <row r="618" spans="1:121" x14ac:dyDescent="0.35">
      <c r="A618" s="25" t="s">
        <v>6109</v>
      </c>
      <c r="B618" s="25">
        <f t="shared" si="18"/>
        <v>7</v>
      </c>
      <c r="K618" s="25" t="s">
        <v>6137</v>
      </c>
      <c r="L618" s="25" t="s">
        <v>6341</v>
      </c>
      <c r="N618" s="25"/>
      <c r="O618" s="25" t="s">
        <v>6114</v>
      </c>
      <c r="T618" s="25" t="s">
        <v>119</v>
      </c>
      <c r="X618" s="25">
        <f t="shared" si="19"/>
        <v>1</v>
      </c>
      <c r="AO618" s="25" t="s">
        <v>1411</v>
      </c>
      <c r="AQ618" s="25" t="s">
        <v>6185</v>
      </c>
      <c r="AS618" s="25"/>
      <c r="BD618" s="30"/>
      <c r="BE618" s="30"/>
      <c r="CY618" s="25"/>
    </row>
    <row r="619" spans="1:121" x14ac:dyDescent="0.35">
      <c r="A619" s="25" t="s">
        <v>6109</v>
      </c>
      <c r="B619" s="25">
        <f t="shared" si="18"/>
        <v>10</v>
      </c>
      <c r="K619" s="25" t="s">
        <v>2104</v>
      </c>
      <c r="L619" s="25" t="s">
        <v>6341</v>
      </c>
      <c r="N619" s="25"/>
      <c r="O619" s="25" t="s">
        <v>721</v>
      </c>
      <c r="S619" s="25" t="s">
        <v>119</v>
      </c>
      <c r="X619" s="25">
        <f t="shared" si="19"/>
        <v>1</v>
      </c>
      <c r="Y619" s="25" t="s">
        <v>2103</v>
      </c>
      <c r="AI619" s="25" t="s">
        <v>2104</v>
      </c>
      <c r="AR619" s="25" t="s">
        <v>737</v>
      </c>
      <c r="AS619" s="25" t="s">
        <v>909</v>
      </c>
      <c r="AT619" s="25" t="s">
        <v>1878</v>
      </c>
      <c r="BD619" s="30"/>
      <c r="BE619" s="30"/>
      <c r="CY619" s="25"/>
    </row>
    <row r="620" spans="1:121" x14ac:dyDescent="0.35">
      <c r="A620" s="25" t="s">
        <v>6109</v>
      </c>
      <c r="B620" s="25">
        <f t="shared" si="18"/>
        <v>10</v>
      </c>
      <c r="K620" s="25" t="s">
        <v>2689</v>
      </c>
      <c r="L620" s="25" t="s">
        <v>6341</v>
      </c>
      <c r="N620" s="25"/>
      <c r="O620" s="25" t="s">
        <v>721</v>
      </c>
      <c r="S620" s="25" t="s">
        <v>119</v>
      </c>
      <c r="X620" s="25">
        <f t="shared" si="19"/>
        <v>1</v>
      </c>
      <c r="Y620" s="25" t="s">
        <v>2688</v>
      </c>
      <c r="AI620" s="25" t="s">
        <v>2689</v>
      </c>
      <c r="AR620" s="25" t="s">
        <v>5791</v>
      </c>
      <c r="AS620" s="25" t="s">
        <v>1828</v>
      </c>
      <c r="AT620" s="25" t="s">
        <v>1201</v>
      </c>
      <c r="BD620" s="30"/>
      <c r="BE620" s="30"/>
      <c r="CY620" s="25"/>
    </row>
    <row r="621" spans="1:121" s="29" customFormat="1" x14ac:dyDescent="0.35">
      <c r="A621" s="25" t="s">
        <v>6109</v>
      </c>
      <c r="B621" s="25">
        <f t="shared" si="18"/>
        <v>15</v>
      </c>
      <c r="C621" s="25"/>
      <c r="D621" s="25"/>
      <c r="E621" s="25"/>
      <c r="F621" s="25"/>
      <c r="G621" s="25"/>
      <c r="H621" s="25"/>
      <c r="I621" s="25"/>
      <c r="J621" s="25"/>
      <c r="K621" s="25" t="s">
        <v>310</v>
      </c>
      <c r="L621" s="25" t="s">
        <v>6341</v>
      </c>
      <c r="M621" s="25"/>
      <c r="N621" s="25"/>
      <c r="O621" s="25" t="s">
        <v>721</v>
      </c>
      <c r="P621" s="25" t="s">
        <v>119</v>
      </c>
      <c r="Q621" s="25" t="s">
        <v>119</v>
      </c>
      <c r="R621" s="25"/>
      <c r="S621" s="25" t="s">
        <v>119</v>
      </c>
      <c r="T621" s="25" t="s">
        <v>119</v>
      </c>
      <c r="U621" s="25"/>
      <c r="V621" s="25"/>
      <c r="W621" s="25"/>
      <c r="X621" s="25">
        <f t="shared" si="19"/>
        <v>4</v>
      </c>
      <c r="Y621" s="25" t="s">
        <v>311</v>
      </c>
      <c r="Z621" s="25"/>
      <c r="AA621" s="25"/>
      <c r="AB621" s="25"/>
      <c r="AC621" s="25"/>
      <c r="AD621" s="25" t="s">
        <v>1184</v>
      </c>
      <c r="AE621" s="25"/>
      <c r="AF621" s="25"/>
      <c r="AG621" s="25"/>
      <c r="AH621" s="25"/>
      <c r="AI621" s="25" t="s">
        <v>2561</v>
      </c>
      <c r="AJ621" s="25"/>
      <c r="AK621" s="25"/>
      <c r="AL621" s="25"/>
      <c r="AM621" s="25"/>
      <c r="AN621" s="25"/>
      <c r="AO621" s="25"/>
      <c r="AP621" s="25"/>
      <c r="AQ621" s="25" t="s">
        <v>6185</v>
      </c>
      <c r="AR621" s="25" t="s">
        <v>1185</v>
      </c>
      <c r="AS621" s="25" t="s">
        <v>1184</v>
      </c>
      <c r="AT621" s="25" t="s">
        <v>2562</v>
      </c>
      <c r="AU621" s="25"/>
      <c r="AV621" s="25"/>
      <c r="AW621" s="25"/>
      <c r="AX621" s="25"/>
      <c r="AY621" s="25"/>
      <c r="AZ621" s="25"/>
      <c r="BA621" s="25"/>
      <c r="BB621" s="25"/>
      <c r="BC621" s="25"/>
      <c r="BD621" s="30"/>
      <c r="BE621" s="30"/>
      <c r="BF621" s="25"/>
      <c r="BG621" s="25"/>
      <c r="BH621" s="25"/>
      <c r="BI621" s="25"/>
      <c r="BJ621" s="25"/>
      <c r="BK621" s="25"/>
      <c r="BL621" s="25"/>
      <c r="BM621" s="25"/>
      <c r="BN621" s="25"/>
      <c r="BO621" s="25"/>
      <c r="BP621" s="25"/>
      <c r="BQ621" s="25"/>
      <c r="BR621" s="25"/>
      <c r="BS621" s="25"/>
      <c r="BT621" s="25"/>
      <c r="BU621" s="25"/>
      <c r="BV621" s="25"/>
      <c r="BW621" s="25"/>
      <c r="BX621" s="25"/>
      <c r="BY621" s="25"/>
      <c r="BZ621" s="25"/>
      <c r="CA621" s="25"/>
      <c r="CB621" s="25"/>
      <c r="CC621" s="25"/>
      <c r="CD621" s="25"/>
      <c r="CE621" s="25"/>
      <c r="CF621" s="25"/>
      <c r="CG621" s="25"/>
      <c r="CH621" s="25"/>
      <c r="CI621" s="25"/>
      <c r="CJ621" s="25"/>
      <c r="CK621" s="25"/>
      <c r="CL621" s="25"/>
      <c r="CM621" s="25"/>
      <c r="CN621" s="25"/>
      <c r="CO621" s="25"/>
      <c r="CP621" s="25"/>
      <c r="CQ621" s="25"/>
      <c r="CR621" s="25"/>
      <c r="CS621" s="25"/>
      <c r="CT621" s="25"/>
      <c r="CU621" s="25"/>
      <c r="CV621" s="25"/>
      <c r="CW621" s="25"/>
      <c r="CX621" s="25"/>
      <c r="CY621" s="25"/>
      <c r="CZ621" s="25"/>
      <c r="DA621" s="25"/>
      <c r="DB621" s="25"/>
      <c r="DC621" s="25"/>
      <c r="DD621" s="25"/>
      <c r="DE621" s="25"/>
      <c r="DF621" s="25"/>
      <c r="DG621" s="25"/>
      <c r="DH621" s="25"/>
      <c r="DI621" s="25"/>
      <c r="DJ621" s="25"/>
      <c r="DK621" s="25"/>
      <c r="DL621" s="25"/>
      <c r="DM621" s="25"/>
      <c r="DN621" s="25"/>
      <c r="DO621" s="25"/>
      <c r="DP621" s="25"/>
      <c r="DQ621" s="25"/>
    </row>
    <row r="622" spans="1:121" x14ac:dyDescent="0.35">
      <c r="A622" s="25" t="s">
        <v>6109</v>
      </c>
      <c r="B622" s="25">
        <f t="shared" si="18"/>
        <v>11</v>
      </c>
      <c r="K622" s="25" t="s">
        <v>2772</v>
      </c>
      <c r="L622" s="25" t="s">
        <v>6341</v>
      </c>
      <c r="N622" s="25"/>
      <c r="O622" s="25" t="s">
        <v>721</v>
      </c>
      <c r="S622" s="25" t="s">
        <v>119</v>
      </c>
      <c r="X622" s="25">
        <f t="shared" si="19"/>
        <v>1</v>
      </c>
      <c r="Y622" s="25" t="s">
        <v>2770</v>
      </c>
      <c r="AB622" s="25" t="s">
        <v>2771</v>
      </c>
      <c r="AI622" s="25" t="s">
        <v>2772</v>
      </c>
      <c r="AR622" s="25" t="s">
        <v>2222</v>
      </c>
      <c r="AS622" s="25" t="s">
        <v>1187</v>
      </c>
      <c r="AT622" s="25" t="s">
        <v>1911</v>
      </c>
      <c r="BD622" s="30"/>
      <c r="BE622" s="30"/>
      <c r="CY622" s="25"/>
    </row>
    <row r="623" spans="1:121" x14ac:dyDescent="0.35">
      <c r="A623" s="29" t="s">
        <v>6109</v>
      </c>
      <c r="B623" s="29">
        <f t="shared" si="18"/>
        <v>19</v>
      </c>
      <c r="C623" s="29"/>
      <c r="D623" s="29"/>
      <c r="E623" s="29"/>
      <c r="F623" s="29"/>
      <c r="G623" s="29"/>
      <c r="H623" s="29"/>
      <c r="I623" s="29"/>
      <c r="J623" s="29"/>
      <c r="K623" s="29" t="s">
        <v>1412</v>
      </c>
      <c r="L623" s="29" t="s">
        <v>6668</v>
      </c>
      <c r="M623" s="29"/>
      <c r="N623" s="29" t="s">
        <v>6486</v>
      </c>
      <c r="O623" s="29" t="s">
        <v>721</v>
      </c>
      <c r="P623" s="29"/>
      <c r="Q623" s="29"/>
      <c r="R623" s="29" t="s">
        <v>119</v>
      </c>
      <c r="S623" s="29" t="s">
        <v>119</v>
      </c>
      <c r="T623" s="29"/>
      <c r="U623" s="29"/>
      <c r="V623" s="29"/>
      <c r="W623" s="29"/>
      <c r="X623" s="29">
        <f t="shared" si="19"/>
        <v>2</v>
      </c>
      <c r="Y623" s="29" t="s">
        <v>1414</v>
      </c>
      <c r="Z623" s="29" t="s">
        <v>669</v>
      </c>
      <c r="AA623" s="29"/>
      <c r="AB623" s="29"/>
      <c r="AC623" s="29"/>
      <c r="AD623" s="29" t="s">
        <v>1413</v>
      </c>
      <c r="AE623" s="29"/>
      <c r="AF623" s="29"/>
      <c r="AG623" s="29"/>
      <c r="AH623" s="29"/>
      <c r="AI623" s="29" t="s">
        <v>1417</v>
      </c>
      <c r="AJ623" s="29" t="s">
        <v>6485</v>
      </c>
      <c r="AK623" s="29"/>
      <c r="AL623" s="29"/>
      <c r="AM623" s="29"/>
      <c r="AN623" s="29"/>
      <c r="AO623" s="29"/>
      <c r="AP623" s="29"/>
      <c r="AQ623" s="29" t="s">
        <v>6185</v>
      </c>
      <c r="AR623" s="29" t="s">
        <v>1416</v>
      </c>
      <c r="AS623" s="29" t="s">
        <v>1195</v>
      </c>
      <c r="AT623" s="29" t="s">
        <v>1191</v>
      </c>
      <c r="AU623" s="29" t="s">
        <v>985</v>
      </c>
      <c r="AV623" s="29"/>
      <c r="AW623" s="29"/>
      <c r="AX623" s="29"/>
      <c r="AY623" s="29"/>
      <c r="AZ623" s="29" t="s">
        <v>1415</v>
      </c>
      <c r="BA623" s="29"/>
      <c r="BB623" s="29"/>
      <c r="BC623" s="29"/>
      <c r="BD623" s="29"/>
      <c r="BE623" s="29"/>
      <c r="BF623" s="29"/>
      <c r="BG623" s="29"/>
      <c r="BH623" s="29"/>
      <c r="BI623" s="29" t="s">
        <v>1418</v>
      </c>
      <c r="BJ623" s="29"/>
      <c r="BK623" s="29"/>
      <c r="BL623" s="29"/>
      <c r="BM623" s="29"/>
      <c r="BN623" s="29"/>
      <c r="BO623" s="29"/>
      <c r="BP623" s="29"/>
      <c r="BQ623" s="29"/>
      <c r="BR623" s="29"/>
      <c r="BS623" s="29"/>
      <c r="BT623" s="29"/>
      <c r="BU623" s="29"/>
      <c r="BV623" s="29"/>
      <c r="BW623" s="29"/>
      <c r="BX623" s="29"/>
      <c r="BY623" s="29"/>
      <c r="BZ623" s="29"/>
      <c r="CA623" s="29"/>
      <c r="CB623" s="29"/>
      <c r="CC623" s="29"/>
      <c r="CD623" s="29"/>
      <c r="CE623" s="29"/>
      <c r="CF623" s="29"/>
      <c r="CG623" s="29"/>
      <c r="CH623" s="29"/>
      <c r="CI623" s="29"/>
      <c r="CJ623" s="29"/>
      <c r="CK623" s="29"/>
      <c r="CL623" s="29"/>
      <c r="CM623" s="29"/>
      <c r="CN623" s="29"/>
      <c r="CO623" s="29"/>
      <c r="CP623" s="29"/>
      <c r="CQ623" s="29"/>
      <c r="CR623" s="29"/>
      <c r="CS623" s="29"/>
      <c r="CT623" s="29"/>
      <c r="CU623" s="29"/>
      <c r="CV623" s="29"/>
      <c r="CW623" s="29"/>
      <c r="CX623" s="29"/>
      <c r="CY623" s="29"/>
      <c r="CZ623" s="29"/>
      <c r="DA623" s="29"/>
      <c r="DB623" s="29"/>
      <c r="DC623" s="29"/>
      <c r="DD623" s="29"/>
      <c r="DE623" s="29"/>
      <c r="DF623" s="29"/>
      <c r="DG623" s="29"/>
      <c r="DH623" s="29"/>
      <c r="DI623" s="29"/>
      <c r="DJ623" s="29"/>
      <c r="DK623" s="29"/>
      <c r="DL623" s="29"/>
      <c r="DM623" s="29"/>
      <c r="DN623" s="29"/>
      <c r="DO623" s="29"/>
      <c r="DP623" s="29"/>
      <c r="DQ623" s="29"/>
    </row>
    <row r="624" spans="1:121" x14ac:dyDescent="0.35">
      <c r="A624" s="25" t="s">
        <v>6109</v>
      </c>
      <c r="B624" s="25">
        <f t="shared" si="18"/>
        <v>10</v>
      </c>
      <c r="K624" s="25" t="s">
        <v>2958</v>
      </c>
      <c r="L624" s="25" t="s">
        <v>6341</v>
      </c>
      <c r="N624" s="25"/>
      <c r="O624" s="25" t="s">
        <v>721</v>
      </c>
      <c r="S624" s="25" t="s">
        <v>119</v>
      </c>
      <c r="X624" s="25">
        <f t="shared" si="19"/>
        <v>1</v>
      </c>
      <c r="Y624" s="25" t="s">
        <v>2957</v>
      </c>
      <c r="AI624" s="25" t="s">
        <v>2958</v>
      </c>
      <c r="AR624" s="25" t="s">
        <v>1185</v>
      </c>
      <c r="AS624" s="25" t="s">
        <v>1184</v>
      </c>
      <c r="AT624" s="25" t="s">
        <v>2706</v>
      </c>
      <c r="BD624" s="30"/>
      <c r="BE624" s="30"/>
      <c r="CY624" s="25"/>
    </row>
    <row r="625" spans="1:121" x14ac:dyDescent="0.35">
      <c r="A625" s="25" t="s">
        <v>6109</v>
      </c>
      <c r="B625" s="25">
        <f t="shared" si="18"/>
        <v>10</v>
      </c>
      <c r="K625" s="25" t="s">
        <v>2663</v>
      </c>
      <c r="L625" s="25" t="s">
        <v>6341</v>
      </c>
      <c r="N625" s="25"/>
      <c r="O625" s="25" t="s">
        <v>721</v>
      </c>
      <c r="S625" s="25" t="s">
        <v>119</v>
      </c>
      <c r="X625" s="25">
        <f t="shared" si="19"/>
        <v>1</v>
      </c>
      <c r="Y625" s="25" t="s">
        <v>2662</v>
      </c>
      <c r="AI625" s="25" t="s">
        <v>2663</v>
      </c>
      <c r="AR625" s="25" t="s">
        <v>924</v>
      </c>
      <c r="AS625" s="25" t="s">
        <v>719</v>
      </c>
      <c r="AT625" s="25" t="s">
        <v>1972</v>
      </c>
      <c r="BD625" s="30"/>
      <c r="BE625" s="30"/>
      <c r="CY625" s="25"/>
    </row>
    <row r="626" spans="1:121" x14ac:dyDescent="0.35">
      <c r="A626" s="25" t="s">
        <v>6109</v>
      </c>
      <c r="B626" s="25">
        <f t="shared" si="18"/>
        <v>10</v>
      </c>
      <c r="K626" s="25" t="s">
        <v>2191</v>
      </c>
      <c r="L626" s="25" t="s">
        <v>6341</v>
      </c>
      <c r="N626" s="25"/>
      <c r="O626" s="25" t="s">
        <v>721</v>
      </c>
      <c r="S626" s="25" t="s">
        <v>119</v>
      </c>
      <c r="X626" s="25">
        <f t="shared" si="19"/>
        <v>1</v>
      </c>
      <c r="Y626" s="25" t="s">
        <v>2190</v>
      </c>
      <c r="AI626" s="25" t="s">
        <v>2191</v>
      </c>
      <c r="AR626" s="25" t="s">
        <v>1150</v>
      </c>
      <c r="AS626" s="25" t="s">
        <v>1460</v>
      </c>
      <c r="AT626" s="25" t="s">
        <v>1183</v>
      </c>
      <c r="BD626" s="30"/>
      <c r="BE626" s="30"/>
      <c r="CY626" s="25"/>
    </row>
    <row r="627" spans="1:121" x14ac:dyDescent="0.35">
      <c r="A627" s="29" t="s">
        <v>6109</v>
      </c>
      <c r="B627" s="29">
        <f t="shared" si="18"/>
        <v>9</v>
      </c>
      <c r="C627" s="29"/>
      <c r="D627" s="29"/>
      <c r="E627" s="29"/>
      <c r="F627" s="29"/>
      <c r="G627" s="29"/>
      <c r="H627" s="29"/>
      <c r="I627" s="29"/>
      <c r="J627" s="29"/>
      <c r="K627" s="29" t="s">
        <v>6487</v>
      </c>
      <c r="L627" s="29" t="s">
        <v>6669</v>
      </c>
      <c r="M627" s="29"/>
      <c r="N627" s="29" t="s">
        <v>6341</v>
      </c>
      <c r="O627" s="29" t="s">
        <v>6587</v>
      </c>
      <c r="P627" s="29"/>
      <c r="Q627" s="29"/>
      <c r="R627" s="29" t="s">
        <v>119</v>
      </c>
      <c r="S627" s="29"/>
      <c r="T627" s="29"/>
      <c r="U627" s="29"/>
      <c r="V627" s="29"/>
      <c r="W627" s="29"/>
      <c r="X627" s="29">
        <f t="shared" si="19"/>
        <v>1</v>
      </c>
      <c r="Y627" s="29"/>
      <c r="Z627" s="29"/>
      <c r="AA627" s="29"/>
      <c r="AB627" s="29"/>
      <c r="AC627" s="29"/>
      <c r="AD627" s="29"/>
      <c r="AE627" s="29"/>
      <c r="AF627" s="29"/>
      <c r="AG627" s="29"/>
      <c r="AH627" s="29"/>
      <c r="AI627" s="29"/>
      <c r="AJ627" s="29" t="s">
        <v>6487</v>
      </c>
      <c r="AK627" s="29"/>
      <c r="AL627" s="29"/>
      <c r="AM627" s="29"/>
      <c r="AN627" s="29"/>
      <c r="AO627" s="29"/>
      <c r="AP627" s="29"/>
      <c r="AQ627" s="29" t="s">
        <v>6185</v>
      </c>
      <c r="AR627" s="29"/>
      <c r="AS627" s="29"/>
      <c r="AT627" s="29"/>
      <c r="AU627" s="29" t="s">
        <v>653</v>
      </c>
      <c r="AV627" s="29"/>
      <c r="AW627" s="29"/>
      <c r="AX627" s="29"/>
      <c r="AY627" s="29"/>
      <c r="AZ627" s="29"/>
      <c r="BA627" s="29"/>
      <c r="BB627" s="29"/>
      <c r="BC627" s="29"/>
      <c r="BD627" s="29"/>
      <c r="BE627" s="29"/>
      <c r="BF627" s="29"/>
      <c r="BG627" s="29"/>
      <c r="BH627" s="29"/>
      <c r="BI627" s="29"/>
      <c r="BJ627" s="29"/>
      <c r="BK627" s="29"/>
      <c r="BL627" s="29"/>
      <c r="BM627" s="29"/>
      <c r="BN627" s="29"/>
      <c r="BO627" s="29"/>
      <c r="BP627" s="29"/>
      <c r="BQ627" s="29"/>
      <c r="BR627" s="29"/>
      <c r="BS627" s="29"/>
      <c r="BT627" s="29"/>
      <c r="BU627" s="29"/>
      <c r="BV627" s="29"/>
      <c r="BW627" s="29"/>
      <c r="BX627" s="29"/>
      <c r="BY627" s="29"/>
      <c r="BZ627" s="29"/>
      <c r="CA627" s="29"/>
      <c r="CB627" s="29"/>
      <c r="CC627" s="29"/>
      <c r="CD627" s="29"/>
      <c r="CE627" s="29"/>
      <c r="CF627" s="29"/>
      <c r="CG627" s="29"/>
      <c r="CH627" s="29"/>
      <c r="CI627" s="29"/>
      <c r="CJ627" s="29"/>
      <c r="CK627" s="29"/>
      <c r="CL627" s="29"/>
      <c r="CM627" s="29"/>
      <c r="CN627" s="29"/>
      <c r="CO627" s="29"/>
      <c r="CP627" s="29"/>
      <c r="CQ627" s="29"/>
      <c r="CR627" s="29"/>
      <c r="CS627" s="29"/>
      <c r="CT627" s="29"/>
      <c r="CU627" s="29"/>
      <c r="CV627" s="29"/>
      <c r="CW627" s="29"/>
      <c r="CX627" s="29"/>
      <c r="CY627" s="29"/>
      <c r="CZ627" s="29"/>
      <c r="DA627" s="29"/>
      <c r="DB627" s="29"/>
      <c r="DC627" s="29"/>
      <c r="DD627" s="29"/>
      <c r="DE627" s="29"/>
      <c r="DF627" s="29"/>
      <c r="DG627" s="29"/>
      <c r="DH627" s="29"/>
      <c r="DI627" s="29"/>
      <c r="DJ627" s="29"/>
      <c r="DK627" s="29"/>
      <c r="DL627" s="29"/>
      <c r="DM627" s="29"/>
      <c r="DN627" s="29"/>
      <c r="DO627" s="29"/>
      <c r="DP627" s="29"/>
      <c r="DQ627" s="29"/>
    </row>
    <row r="628" spans="1:121" x14ac:dyDescent="0.35">
      <c r="A628" s="25" t="s">
        <v>6109</v>
      </c>
      <c r="B628" s="25">
        <f t="shared" si="18"/>
        <v>10</v>
      </c>
      <c r="K628" s="25" t="s">
        <v>1999</v>
      </c>
      <c r="L628" s="25" t="s">
        <v>6341</v>
      </c>
      <c r="N628" s="25"/>
      <c r="O628" s="25" t="s">
        <v>721</v>
      </c>
      <c r="S628" s="25" t="s">
        <v>119</v>
      </c>
      <c r="X628" s="25">
        <f t="shared" si="19"/>
        <v>1</v>
      </c>
      <c r="Y628" s="25" t="s">
        <v>1997</v>
      </c>
      <c r="AI628" s="25" t="s">
        <v>1999</v>
      </c>
      <c r="AR628" s="25" t="s">
        <v>1998</v>
      </c>
      <c r="AS628" s="25" t="s">
        <v>719</v>
      </c>
      <c r="AT628" s="25" t="s">
        <v>1188</v>
      </c>
      <c r="BD628" s="30"/>
      <c r="BE628" s="30"/>
      <c r="CY628" s="25"/>
    </row>
    <row r="629" spans="1:121" x14ac:dyDescent="0.35">
      <c r="A629" s="25" t="s">
        <v>6109</v>
      </c>
      <c r="B629" s="25">
        <f t="shared" si="18"/>
        <v>10</v>
      </c>
      <c r="K629" s="25" t="s">
        <v>2252</v>
      </c>
      <c r="L629" s="25" t="s">
        <v>6341</v>
      </c>
      <c r="N629" s="25"/>
      <c r="O629" s="25" t="s">
        <v>721</v>
      </c>
      <c r="S629" s="25" t="s">
        <v>119</v>
      </c>
      <c r="X629" s="25">
        <f t="shared" si="19"/>
        <v>1</v>
      </c>
      <c r="Y629" s="25" t="s">
        <v>2250</v>
      </c>
      <c r="AI629" s="25" t="s">
        <v>2252</v>
      </c>
      <c r="AR629" s="25" t="s">
        <v>2251</v>
      </c>
      <c r="AS629" s="25" t="s">
        <v>1187</v>
      </c>
      <c r="AT629" s="25" t="s">
        <v>1188</v>
      </c>
      <c r="BD629" s="30"/>
      <c r="BE629" s="30"/>
      <c r="CY629" s="25"/>
    </row>
    <row r="630" spans="1:121" x14ac:dyDescent="0.35">
      <c r="A630" s="25" t="s">
        <v>6109</v>
      </c>
      <c r="B630" s="25">
        <f t="shared" si="18"/>
        <v>10</v>
      </c>
      <c r="K630" s="25" t="s">
        <v>1721</v>
      </c>
      <c r="L630" s="25" t="s">
        <v>6341</v>
      </c>
      <c r="N630" s="25"/>
      <c r="O630" s="25" t="s">
        <v>721</v>
      </c>
      <c r="S630" s="25" t="s">
        <v>119</v>
      </c>
      <c r="X630" s="25">
        <f t="shared" si="19"/>
        <v>1</v>
      </c>
      <c r="Y630" s="25" t="s">
        <v>1720</v>
      </c>
      <c r="AI630" s="25" t="s">
        <v>1721</v>
      </c>
      <c r="AR630" s="25" t="s">
        <v>1185</v>
      </c>
      <c r="AS630" s="25" t="s">
        <v>1187</v>
      </c>
      <c r="AT630" s="25" t="s">
        <v>1134</v>
      </c>
      <c r="BD630" s="30"/>
      <c r="BE630" s="30"/>
      <c r="CY630" s="25"/>
    </row>
    <row r="631" spans="1:121" x14ac:dyDescent="0.35">
      <c r="A631" s="25" t="s">
        <v>6109</v>
      </c>
      <c r="B631" s="25">
        <f t="shared" si="18"/>
        <v>10</v>
      </c>
      <c r="K631" s="25" t="s">
        <v>2370</v>
      </c>
      <c r="L631" s="25" t="s">
        <v>6341</v>
      </c>
      <c r="N631" s="25"/>
      <c r="O631" s="25" t="s">
        <v>721</v>
      </c>
      <c r="S631" s="25" t="s">
        <v>119</v>
      </c>
      <c r="X631" s="25">
        <f t="shared" si="19"/>
        <v>1</v>
      </c>
      <c r="Y631" s="25" t="s">
        <v>2369</v>
      </c>
      <c r="AI631" s="25" t="s">
        <v>2370</v>
      </c>
      <c r="AR631" s="25" t="s">
        <v>1381</v>
      </c>
      <c r="AS631" s="25" t="s">
        <v>1334</v>
      </c>
      <c r="AT631" s="25" t="s">
        <v>1201</v>
      </c>
      <c r="BD631" s="30"/>
      <c r="BE631" s="30"/>
      <c r="CY631" s="25"/>
    </row>
    <row r="632" spans="1:121" x14ac:dyDescent="0.35">
      <c r="A632" s="25" t="s">
        <v>6109</v>
      </c>
      <c r="B632" s="25">
        <f t="shared" si="18"/>
        <v>10</v>
      </c>
      <c r="K632" s="25" t="s">
        <v>2918</v>
      </c>
      <c r="L632" s="25" t="s">
        <v>6341</v>
      </c>
      <c r="N632" s="25"/>
      <c r="O632" s="25" t="s">
        <v>721</v>
      </c>
      <c r="S632" s="25" t="s">
        <v>119</v>
      </c>
      <c r="X632" s="25">
        <f t="shared" si="19"/>
        <v>1</v>
      </c>
      <c r="Y632" s="25" t="s">
        <v>2917</v>
      </c>
      <c r="AI632" s="25" t="s">
        <v>2918</v>
      </c>
      <c r="AR632" s="25" t="s">
        <v>1280</v>
      </c>
      <c r="AS632" s="25" t="s">
        <v>1537</v>
      </c>
      <c r="AT632" s="25" t="s">
        <v>1296</v>
      </c>
      <c r="BD632" s="30"/>
      <c r="BE632" s="30"/>
      <c r="CY632" s="25"/>
    </row>
    <row r="633" spans="1:121" x14ac:dyDescent="0.35">
      <c r="A633" s="25" t="s">
        <v>6109</v>
      </c>
      <c r="B633" s="25">
        <f t="shared" si="18"/>
        <v>10</v>
      </c>
      <c r="K633" s="25" t="s">
        <v>1898</v>
      </c>
      <c r="L633" s="25" t="s">
        <v>6341</v>
      </c>
      <c r="N633" s="25"/>
      <c r="O633" s="25" t="s">
        <v>721</v>
      </c>
      <c r="S633" s="25" t="s">
        <v>119</v>
      </c>
      <c r="X633" s="25">
        <f t="shared" si="19"/>
        <v>1</v>
      </c>
      <c r="Y633" s="25" t="s">
        <v>1897</v>
      </c>
      <c r="AI633" s="25" t="s">
        <v>1898</v>
      </c>
      <c r="AR633" s="25" t="s">
        <v>1280</v>
      </c>
      <c r="AS633" s="25" t="s">
        <v>1184</v>
      </c>
      <c r="AT633" s="25" t="s">
        <v>1296</v>
      </c>
      <c r="BD633" s="30"/>
      <c r="BE633" s="30"/>
      <c r="CY633" s="25"/>
    </row>
    <row r="634" spans="1:121" x14ac:dyDescent="0.35">
      <c r="A634" s="25" t="s">
        <v>6109</v>
      </c>
      <c r="B634" s="25">
        <f t="shared" si="18"/>
        <v>10</v>
      </c>
      <c r="K634" s="25" t="s">
        <v>2372</v>
      </c>
      <c r="L634" s="25" t="s">
        <v>6341</v>
      </c>
      <c r="N634" s="25"/>
      <c r="O634" s="25" t="s">
        <v>721</v>
      </c>
      <c r="S634" s="25" t="s">
        <v>119</v>
      </c>
      <c r="X634" s="25">
        <f t="shared" si="19"/>
        <v>1</v>
      </c>
      <c r="Y634" s="25" t="s">
        <v>2371</v>
      </c>
      <c r="AI634" s="25" t="s">
        <v>2372</v>
      </c>
      <c r="AR634" s="25" t="s">
        <v>1381</v>
      </c>
      <c r="AS634" s="25" t="s">
        <v>1334</v>
      </c>
      <c r="AT634" s="25" t="s">
        <v>2373</v>
      </c>
      <c r="BD634" s="30"/>
      <c r="BE634" s="30"/>
      <c r="CY634" s="25"/>
    </row>
    <row r="635" spans="1:121" x14ac:dyDescent="0.35">
      <c r="A635" s="25" t="s">
        <v>6109</v>
      </c>
      <c r="B635" s="25">
        <f t="shared" si="18"/>
        <v>12</v>
      </c>
      <c r="K635" s="25" t="s">
        <v>6138</v>
      </c>
      <c r="L635" s="25" t="s">
        <v>6341</v>
      </c>
      <c r="N635" s="25"/>
      <c r="O635" s="25" t="s">
        <v>721</v>
      </c>
      <c r="S635" s="25" t="s">
        <v>119</v>
      </c>
      <c r="T635" s="25" t="s">
        <v>119</v>
      </c>
      <c r="X635" s="25">
        <f t="shared" si="19"/>
        <v>2</v>
      </c>
      <c r="Y635" s="25" t="s">
        <v>2664</v>
      </c>
      <c r="AI635" s="25" t="s">
        <v>2665</v>
      </c>
      <c r="AQ635" s="25" t="s">
        <v>6185</v>
      </c>
      <c r="AR635" s="25" t="s">
        <v>924</v>
      </c>
      <c r="AS635" s="25" t="s">
        <v>1187</v>
      </c>
      <c r="AT635" s="25" t="s">
        <v>1201</v>
      </c>
      <c r="BD635" s="30"/>
      <c r="BE635" s="30"/>
      <c r="CY635" s="25"/>
    </row>
    <row r="636" spans="1:121" x14ac:dyDescent="0.35">
      <c r="A636" s="25" t="s">
        <v>6109</v>
      </c>
      <c r="B636" s="25">
        <f t="shared" si="18"/>
        <v>10</v>
      </c>
      <c r="K636" s="25" t="s">
        <v>2655</v>
      </c>
      <c r="L636" s="25" t="s">
        <v>6341</v>
      </c>
      <c r="N636" s="25"/>
      <c r="O636" s="25" t="s">
        <v>721</v>
      </c>
      <c r="S636" s="25" t="s">
        <v>119</v>
      </c>
      <c r="X636" s="25">
        <f t="shared" si="19"/>
        <v>1</v>
      </c>
      <c r="Y636" s="25" t="s">
        <v>2654</v>
      </c>
      <c r="AI636" s="25" t="s">
        <v>2655</v>
      </c>
      <c r="AR636" s="25" t="s">
        <v>2652</v>
      </c>
      <c r="AS636" s="25" t="s">
        <v>956</v>
      </c>
      <c r="AT636" s="25" t="s">
        <v>1296</v>
      </c>
      <c r="BD636" s="30"/>
      <c r="BE636" s="30"/>
      <c r="CY636" s="25"/>
    </row>
    <row r="637" spans="1:121" x14ac:dyDescent="0.35">
      <c r="A637" s="25" t="s">
        <v>6109</v>
      </c>
      <c r="B637" s="25">
        <f t="shared" si="18"/>
        <v>10</v>
      </c>
      <c r="K637" s="25" t="s">
        <v>2884</v>
      </c>
      <c r="L637" s="25" t="s">
        <v>6341</v>
      </c>
      <c r="N637" s="25"/>
      <c r="O637" s="25" t="s">
        <v>721</v>
      </c>
      <c r="S637" s="25" t="s">
        <v>119</v>
      </c>
      <c r="X637" s="25">
        <f t="shared" si="19"/>
        <v>1</v>
      </c>
      <c r="Y637" s="25" t="s">
        <v>2882</v>
      </c>
      <c r="AI637" s="25" t="s">
        <v>2884</v>
      </c>
      <c r="AR637" s="25" t="s">
        <v>2883</v>
      </c>
      <c r="AS637" s="25" t="s">
        <v>2885</v>
      </c>
      <c r="AT637" s="25" t="s">
        <v>2286</v>
      </c>
      <c r="BD637" s="30"/>
      <c r="BE637" s="30"/>
      <c r="CY637" s="25"/>
    </row>
    <row r="638" spans="1:121" x14ac:dyDescent="0.35">
      <c r="A638" s="25" t="s">
        <v>6109</v>
      </c>
      <c r="B638" s="25">
        <f t="shared" si="18"/>
        <v>12</v>
      </c>
      <c r="K638" s="25" t="s">
        <v>6139</v>
      </c>
      <c r="L638" s="25" t="s">
        <v>6341</v>
      </c>
      <c r="N638" s="25"/>
      <c r="O638" s="25" t="s">
        <v>721</v>
      </c>
      <c r="S638" s="25" t="s">
        <v>119</v>
      </c>
      <c r="T638" s="25" t="s">
        <v>119</v>
      </c>
      <c r="X638" s="25">
        <f t="shared" si="19"/>
        <v>2</v>
      </c>
      <c r="Y638" s="25" t="s">
        <v>2919</v>
      </c>
      <c r="AI638" s="25" t="s">
        <v>2920</v>
      </c>
      <c r="AQ638" s="25" t="s">
        <v>6185</v>
      </c>
      <c r="AR638" s="25" t="s">
        <v>1280</v>
      </c>
      <c r="AS638" s="25" t="s">
        <v>1184</v>
      </c>
      <c r="AT638" s="25" t="s">
        <v>2921</v>
      </c>
      <c r="BD638" s="30"/>
      <c r="BE638" s="30"/>
      <c r="CY638" s="25"/>
    </row>
    <row r="639" spans="1:121" x14ac:dyDescent="0.35">
      <c r="A639" s="25" t="s">
        <v>6109</v>
      </c>
      <c r="B639" s="25">
        <f t="shared" si="18"/>
        <v>10</v>
      </c>
      <c r="K639" s="25" t="s">
        <v>2757</v>
      </c>
      <c r="L639" s="25" t="s">
        <v>6341</v>
      </c>
      <c r="N639" s="25"/>
      <c r="O639" s="25" t="s">
        <v>721</v>
      </c>
      <c r="S639" s="25" t="s">
        <v>119</v>
      </c>
      <c r="X639" s="25">
        <f t="shared" si="19"/>
        <v>1</v>
      </c>
      <c r="Y639" s="25" t="s">
        <v>2755</v>
      </c>
      <c r="AI639" s="25" t="s">
        <v>2757</v>
      </c>
      <c r="AR639" s="25" t="s">
        <v>2756</v>
      </c>
      <c r="AS639" s="25" t="s">
        <v>1460</v>
      </c>
      <c r="AT639" s="25" t="s">
        <v>1892</v>
      </c>
      <c r="BD639" s="30"/>
      <c r="BE639" s="30"/>
      <c r="CY639" s="25"/>
    </row>
    <row r="640" spans="1:121" x14ac:dyDescent="0.35">
      <c r="A640" s="25" t="s">
        <v>6109</v>
      </c>
      <c r="B640" s="25">
        <f t="shared" si="18"/>
        <v>10</v>
      </c>
      <c r="K640" s="25" t="s">
        <v>2476</v>
      </c>
      <c r="L640" s="25" t="s">
        <v>6341</v>
      </c>
      <c r="N640" s="25"/>
      <c r="O640" s="25" t="s">
        <v>721</v>
      </c>
      <c r="S640" s="25" t="s">
        <v>119</v>
      </c>
      <c r="X640" s="25">
        <f t="shared" si="19"/>
        <v>1</v>
      </c>
      <c r="Y640" s="25" t="s">
        <v>2474</v>
      </c>
      <c r="AI640" s="25" t="s">
        <v>2476</v>
      </c>
      <c r="AR640" s="25" t="s">
        <v>2475</v>
      </c>
      <c r="AS640" s="25" t="s">
        <v>1187</v>
      </c>
      <c r="AT640" s="25" t="s">
        <v>1296</v>
      </c>
      <c r="BD640" s="30"/>
      <c r="BE640" s="30"/>
      <c r="CY640" s="25"/>
    </row>
    <row r="641" spans="1:121" x14ac:dyDescent="0.35">
      <c r="A641" s="25" t="s">
        <v>6109</v>
      </c>
      <c r="B641" s="25">
        <f t="shared" si="18"/>
        <v>10</v>
      </c>
      <c r="K641" s="25" t="s">
        <v>2613</v>
      </c>
      <c r="L641" s="25" t="s">
        <v>6341</v>
      </c>
      <c r="N641" s="25"/>
      <c r="O641" s="25" t="s">
        <v>721</v>
      </c>
      <c r="S641" s="25" t="s">
        <v>119</v>
      </c>
      <c r="X641" s="25">
        <f t="shared" si="19"/>
        <v>1</v>
      </c>
      <c r="Y641" s="25" t="s">
        <v>2612</v>
      </c>
      <c r="AI641" s="25" t="s">
        <v>2613</v>
      </c>
      <c r="AR641" s="25" t="s">
        <v>2598</v>
      </c>
      <c r="AS641" s="25" t="s">
        <v>1187</v>
      </c>
      <c r="AT641" s="25" t="s">
        <v>1726</v>
      </c>
      <c r="BD641" s="30"/>
      <c r="BE641" s="30"/>
      <c r="CY641" s="25"/>
    </row>
    <row r="642" spans="1:121" x14ac:dyDescent="0.35">
      <c r="A642" s="25" t="s">
        <v>6109</v>
      </c>
      <c r="B642" s="25">
        <f t="shared" ref="B642:B705" si="20">+COUNTA(C642:DQ642)</f>
        <v>10</v>
      </c>
      <c r="K642" s="25" t="s">
        <v>2537</v>
      </c>
      <c r="L642" s="25" t="s">
        <v>6341</v>
      </c>
      <c r="N642" s="25"/>
      <c r="O642" s="25" t="s">
        <v>721</v>
      </c>
      <c r="S642" s="25" t="s">
        <v>119</v>
      </c>
      <c r="X642" s="25">
        <f t="shared" ref="X642:X705" si="21">SUM(COUNTIF(P642:V642,"yes"))</f>
        <v>1</v>
      </c>
      <c r="Y642" s="25" t="s">
        <v>2536</v>
      </c>
      <c r="AI642" s="25" t="s">
        <v>2537</v>
      </c>
      <c r="AR642" s="25" t="s">
        <v>1185</v>
      </c>
      <c r="AS642" s="25" t="s">
        <v>1187</v>
      </c>
      <c r="AT642" s="25" t="s">
        <v>2532</v>
      </c>
      <c r="BD642" s="30"/>
      <c r="BE642" s="30"/>
      <c r="CY642" s="25"/>
    </row>
    <row r="643" spans="1:121" x14ac:dyDescent="0.35">
      <c r="A643" s="25" t="s">
        <v>6109</v>
      </c>
      <c r="B643" s="25">
        <f t="shared" si="20"/>
        <v>5</v>
      </c>
      <c r="K643" s="25" t="s">
        <v>6844</v>
      </c>
      <c r="L643" s="25" t="s">
        <v>6341</v>
      </c>
      <c r="N643" s="25"/>
      <c r="O643" s="25" t="s">
        <v>6807</v>
      </c>
      <c r="Q643" s="25" t="s">
        <v>119</v>
      </c>
      <c r="X643" s="25">
        <f t="shared" si="21"/>
        <v>1</v>
      </c>
      <c r="AS643" s="25"/>
      <c r="BD643" s="30"/>
      <c r="BE643" s="30"/>
      <c r="CY643" s="25"/>
    </row>
    <row r="644" spans="1:121" x14ac:dyDescent="0.35">
      <c r="A644" s="29" t="s">
        <v>6109</v>
      </c>
      <c r="B644" s="29">
        <f t="shared" si="20"/>
        <v>9</v>
      </c>
      <c r="C644" s="29"/>
      <c r="D644" s="29"/>
      <c r="E644" s="29"/>
      <c r="F644" s="29"/>
      <c r="G644" s="29"/>
      <c r="H644" s="29"/>
      <c r="I644" s="29"/>
      <c r="J644" s="29"/>
      <c r="K644" s="29" t="s">
        <v>6489</v>
      </c>
      <c r="L644" s="29" t="s">
        <v>6670</v>
      </c>
      <c r="M644" s="29"/>
      <c r="N644" s="29" t="s">
        <v>6341</v>
      </c>
      <c r="O644" s="29" t="s">
        <v>6587</v>
      </c>
      <c r="P644" s="29"/>
      <c r="Q644" s="29"/>
      <c r="R644" s="29" t="s">
        <v>119</v>
      </c>
      <c r="S644" s="29"/>
      <c r="T644" s="29"/>
      <c r="U644" s="29"/>
      <c r="V644" s="29"/>
      <c r="W644" s="29"/>
      <c r="X644" s="29">
        <f t="shared" si="21"/>
        <v>1</v>
      </c>
      <c r="Y644" s="29"/>
      <c r="Z644" s="29"/>
      <c r="AA644" s="29"/>
      <c r="AB644" s="29"/>
      <c r="AC644" s="29"/>
      <c r="AD644" s="29"/>
      <c r="AE644" s="29"/>
      <c r="AF644" s="29"/>
      <c r="AG644" s="29"/>
      <c r="AH644" s="29"/>
      <c r="AI644" s="29"/>
      <c r="AJ644" s="29" t="s">
        <v>6489</v>
      </c>
      <c r="AK644" s="29"/>
      <c r="AL644" s="29"/>
      <c r="AM644" s="29"/>
      <c r="AN644" s="29"/>
      <c r="AO644" s="29"/>
      <c r="AP644" s="29"/>
      <c r="AQ644" s="29" t="s">
        <v>6185</v>
      </c>
      <c r="AR644" s="29"/>
      <c r="AS644" s="29"/>
      <c r="AT644" s="29"/>
      <c r="AU644" s="29" t="s">
        <v>1010</v>
      </c>
      <c r="AV644" s="29"/>
      <c r="AW644" s="29"/>
      <c r="AX644" s="29"/>
      <c r="AY644" s="29"/>
      <c r="AZ644" s="29"/>
      <c r="BA644" s="29"/>
      <c r="BB644" s="29"/>
      <c r="BC644" s="29"/>
      <c r="BD644" s="29"/>
      <c r="BE644" s="29"/>
      <c r="BF644" s="29"/>
      <c r="BG644" s="29"/>
      <c r="BH644" s="29"/>
      <c r="BI644" s="29"/>
      <c r="BJ644" s="29"/>
      <c r="BK644" s="29"/>
      <c r="BL644" s="29"/>
      <c r="BM644" s="29"/>
      <c r="BN644" s="29"/>
      <c r="BO644" s="29"/>
      <c r="BP644" s="29"/>
      <c r="BQ644" s="29"/>
      <c r="BR644" s="29"/>
      <c r="BS644" s="29"/>
      <c r="BT644" s="29"/>
      <c r="BU644" s="29"/>
      <c r="BV644" s="29"/>
      <c r="BW644" s="29"/>
      <c r="BX644" s="29"/>
      <c r="BY644" s="29"/>
      <c r="BZ644" s="29"/>
      <c r="CA644" s="29"/>
      <c r="CB644" s="29"/>
      <c r="CC644" s="29"/>
      <c r="CD644" s="29"/>
      <c r="CE644" s="29"/>
      <c r="CF644" s="29"/>
      <c r="CG644" s="29"/>
      <c r="CH644" s="29"/>
      <c r="CI644" s="29"/>
      <c r="CJ644" s="29"/>
      <c r="CK644" s="29"/>
      <c r="CL644" s="29"/>
      <c r="CM644" s="29"/>
      <c r="CN644" s="29"/>
      <c r="CO644" s="29"/>
      <c r="CP644" s="29"/>
      <c r="CQ644" s="29"/>
      <c r="CR644" s="29"/>
      <c r="CS644" s="29"/>
      <c r="CT644" s="29"/>
      <c r="CU644" s="29"/>
      <c r="CV644" s="29"/>
      <c r="CW644" s="29"/>
      <c r="CX644" s="29"/>
      <c r="CY644" s="29"/>
      <c r="CZ644" s="29"/>
      <c r="DA644" s="29"/>
      <c r="DB644" s="29"/>
      <c r="DC644" s="29"/>
      <c r="DD644" s="29"/>
      <c r="DE644" s="29"/>
      <c r="DF644" s="29"/>
      <c r="DG644" s="29"/>
      <c r="DH644" s="29"/>
      <c r="DI644" s="29"/>
      <c r="DJ644" s="29"/>
      <c r="DK644" s="29"/>
      <c r="DL644" s="29"/>
      <c r="DM644" s="29"/>
      <c r="DN644" s="29"/>
      <c r="DO644" s="29"/>
      <c r="DP644" s="29"/>
      <c r="DQ644" s="29"/>
    </row>
    <row r="645" spans="1:121" x14ac:dyDescent="0.35">
      <c r="A645" s="25" t="s">
        <v>6109</v>
      </c>
      <c r="B645" s="25">
        <f t="shared" si="20"/>
        <v>10</v>
      </c>
      <c r="K645" s="25" t="s">
        <v>3066</v>
      </c>
      <c r="L645" s="25" t="s">
        <v>6341</v>
      </c>
      <c r="N645" s="25"/>
      <c r="O645" s="25" t="s">
        <v>721</v>
      </c>
      <c r="S645" s="25" t="s">
        <v>119</v>
      </c>
      <c r="X645" s="25">
        <f t="shared" si="21"/>
        <v>1</v>
      </c>
      <c r="Y645" s="25" t="s">
        <v>3065</v>
      </c>
      <c r="AI645" s="25" t="s">
        <v>3066</v>
      </c>
      <c r="AR645" s="25" t="s">
        <v>737</v>
      </c>
      <c r="AS645" s="25" t="s">
        <v>909</v>
      </c>
      <c r="AT645" s="25" t="s">
        <v>3026</v>
      </c>
      <c r="BD645" s="30"/>
      <c r="BE645" s="30"/>
      <c r="CY645" s="25"/>
    </row>
    <row r="646" spans="1:121" x14ac:dyDescent="0.35">
      <c r="A646" s="25" t="s">
        <v>6109</v>
      </c>
      <c r="B646" s="25">
        <f t="shared" si="20"/>
        <v>5</v>
      </c>
      <c r="K646" s="25" t="s">
        <v>6845</v>
      </c>
      <c r="L646" s="25" t="s">
        <v>6341</v>
      </c>
      <c r="N646" s="25"/>
      <c r="O646" s="25" t="s">
        <v>6807</v>
      </c>
      <c r="Q646" s="25" t="s">
        <v>119</v>
      </c>
      <c r="X646" s="25">
        <f t="shared" si="21"/>
        <v>1</v>
      </c>
      <c r="AS646" s="25"/>
      <c r="BD646" s="30"/>
      <c r="BE646" s="30"/>
      <c r="CY646" s="25"/>
    </row>
    <row r="647" spans="1:121" x14ac:dyDescent="0.35">
      <c r="A647" s="25" t="s">
        <v>6109</v>
      </c>
      <c r="B647" s="25">
        <f t="shared" si="20"/>
        <v>10</v>
      </c>
      <c r="K647" s="25" t="s">
        <v>2096</v>
      </c>
      <c r="L647" s="25" t="s">
        <v>6341</v>
      </c>
      <c r="N647" s="25"/>
      <c r="O647" s="25" t="s">
        <v>721</v>
      </c>
      <c r="S647" s="25" t="s">
        <v>119</v>
      </c>
      <c r="X647" s="25">
        <f t="shared" si="21"/>
        <v>1</v>
      </c>
      <c r="Y647" s="25" t="s">
        <v>2095</v>
      </c>
      <c r="AI647" s="25" t="s">
        <v>2096</v>
      </c>
      <c r="AR647" s="25" t="s">
        <v>1170</v>
      </c>
      <c r="AS647" s="25" t="s">
        <v>2097</v>
      </c>
      <c r="AT647" s="25" t="s">
        <v>1010</v>
      </c>
      <c r="BD647" s="30"/>
      <c r="BE647" s="30"/>
      <c r="CY647" s="25"/>
    </row>
    <row r="648" spans="1:121" x14ac:dyDescent="0.35">
      <c r="A648" s="25" t="s">
        <v>6109</v>
      </c>
      <c r="B648" s="25">
        <f t="shared" si="20"/>
        <v>10</v>
      </c>
      <c r="K648" s="25" t="s">
        <v>2589</v>
      </c>
      <c r="L648" s="25" t="s">
        <v>6341</v>
      </c>
      <c r="N648" s="25"/>
      <c r="O648" s="25" t="s">
        <v>721</v>
      </c>
      <c r="S648" s="25" t="s">
        <v>119</v>
      </c>
      <c r="X648" s="25">
        <f t="shared" si="21"/>
        <v>1</v>
      </c>
      <c r="Y648" s="25" t="s">
        <v>2587</v>
      </c>
      <c r="AI648" s="25" t="s">
        <v>2589</v>
      </c>
      <c r="AR648" s="25" t="s">
        <v>2588</v>
      </c>
      <c r="AS648" s="25" t="s">
        <v>719</v>
      </c>
      <c r="AT648" s="25" t="s">
        <v>1696</v>
      </c>
      <c r="BD648" s="30"/>
      <c r="BE648" s="30"/>
      <c r="CY648" s="25"/>
    </row>
    <row r="649" spans="1:121" x14ac:dyDescent="0.35">
      <c r="A649" s="25" t="s">
        <v>6109</v>
      </c>
      <c r="B649" s="25">
        <f t="shared" si="20"/>
        <v>10</v>
      </c>
      <c r="K649" s="25" t="s">
        <v>1731</v>
      </c>
      <c r="L649" s="25" t="s">
        <v>6341</v>
      </c>
      <c r="N649" s="25"/>
      <c r="O649" s="25" t="s">
        <v>721</v>
      </c>
      <c r="S649" s="25" t="s">
        <v>119</v>
      </c>
      <c r="X649" s="25">
        <f t="shared" si="21"/>
        <v>1</v>
      </c>
      <c r="Y649" s="25" t="s">
        <v>1729</v>
      </c>
      <c r="AI649" s="25" t="s">
        <v>1731</v>
      </c>
      <c r="AR649" s="25" t="s">
        <v>1730</v>
      </c>
      <c r="AS649" s="25" t="s">
        <v>1460</v>
      </c>
      <c r="AT649" s="25" t="s">
        <v>1732</v>
      </c>
      <c r="BD649" s="30"/>
      <c r="BE649" s="30"/>
      <c r="CY649" s="25"/>
    </row>
    <row r="650" spans="1:121" x14ac:dyDescent="0.35">
      <c r="A650" s="25" t="s">
        <v>6109</v>
      </c>
      <c r="B650" s="25">
        <f t="shared" si="20"/>
        <v>10</v>
      </c>
      <c r="K650" s="25" t="s">
        <v>2148</v>
      </c>
      <c r="L650" s="25" t="s">
        <v>6341</v>
      </c>
      <c r="N650" s="25"/>
      <c r="O650" s="25" t="s">
        <v>721</v>
      </c>
      <c r="S650" s="25" t="s">
        <v>119</v>
      </c>
      <c r="X650" s="25">
        <f t="shared" si="21"/>
        <v>1</v>
      </c>
      <c r="Y650" s="25" t="s">
        <v>2147</v>
      </c>
      <c r="AI650" s="25" t="s">
        <v>2148</v>
      </c>
      <c r="AR650" s="25" t="s">
        <v>1185</v>
      </c>
      <c r="AS650" s="25" t="s">
        <v>1334</v>
      </c>
      <c r="AT650" s="25" t="s">
        <v>2149</v>
      </c>
      <c r="BD650" s="30"/>
      <c r="BE650" s="30"/>
      <c r="CY650" s="25"/>
    </row>
    <row r="651" spans="1:121" x14ac:dyDescent="0.35">
      <c r="A651" s="25" t="s">
        <v>6109</v>
      </c>
      <c r="B651" s="25">
        <f t="shared" si="20"/>
        <v>10</v>
      </c>
      <c r="K651" s="25" t="s">
        <v>2499</v>
      </c>
      <c r="L651" s="25" t="s">
        <v>6341</v>
      </c>
      <c r="N651" s="25"/>
      <c r="O651" s="25" t="s">
        <v>721</v>
      </c>
      <c r="S651" s="25" t="s">
        <v>119</v>
      </c>
      <c r="X651" s="25">
        <f t="shared" si="21"/>
        <v>1</v>
      </c>
      <c r="Y651" s="25" t="s">
        <v>2498</v>
      </c>
      <c r="AI651" s="25" t="s">
        <v>2499</v>
      </c>
      <c r="AR651" s="25" t="s">
        <v>938</v>
      </c>
      <c r="AS651" s="25" t="s">
        <v>956</v>
      </c>
      <c r="AT651" s="25" t="s">
        <v>818</v>
      </c>
      <c r="BD651" s="30"/>
      <c r="BE651" s="30"/>
      <c r="CY651" s="25"/>
    </row>
    <row r="652" spans="1:121" x14ac:dyDescent="0.35">
      <c r="A652" s="25" t="s">
        <v>6109</v>
      </c>
      <c r="B652" s="25">
        <f t="shared" si="20"/>
        <v>10</v>
      </c>
      <c r="K652" s="25" t="s">
        <v>1914</v>
      </c>
      <c r="L652" s="25" t="s">
        <v>6341</v>
      </c>
      <c r="N652" s="25"/>
      <c r="O652" s="25" t="s">
        <v>721</v>
      </c>
      <c r="S652" s="25" t="s">
        <v>119</v>
      </c>
      <c r="X652" s="25">
        <f t="shared" si="21"/>
        <v>1</v>
      </c>
      <c r="Y652" s="25" t="s">
        <v>1912</v>
      </c>
      <c r="AI652" s="25" t="s">
        <v>1914</v>
      </c>
      <c r="AR652" s="25" t="s">
        <v>1913</v>
      </c>
      <c r="AS652" s="25" t="s">
        <v>1915</v>
      </c>
      <c r="AT652" s="25" t="s">
        <v>1134</v>
      </c>
      <c r="BD652" s="30"/>
      <c r="BE652" s="30"/>
      <c r="CY652" s="25"/>
    </row>
    <row r="653" spans="1:121" x14ac:dyDescent="0.35">
      <c r="A653" s="25" t="s">
        <v>6109</v>
      </c>
      <c r="B653" s="25">
        <f t="shared" si="20"/>
        <v>4</v>
      </c>
      <c r="K653" s="25" t="s">
        <v>6244</v>
      </c>
      <c r="L653" s="25" t="s">
        <v>6341</v>
      </c>
      <c r="N653" s="25"/>
      <c r="X653" s="25">
        <f t="shared" si="21"/>
        <v>0</v>
      </c>
      <c r="AQ653" s="25" t="s">
        <v>6185</v>
      </c>
      <c r="AS653" s="25"/>
      <c r="BD653" s="30"/>
      <c r="BE653" s="30"/>
      <c r="CY653" s="25"/>
    </row>
    <row r="654" spans="1:121" x14ac:dyDescent="0.35">
      <c r="A654" s="25" t="s">
        <v>6109</v>
      </c>
      <c r="B654" s="25">
        <f t="shared" si="20"/>
        <v>10</v>
      </c>
      <c r="K654" s="25" t="s">
        <v>1779</v>
      </c>
      <c r="L654" s="25" t="s">
        <v>6341</v>
      </c>
      <c r="N654" s="25"/>
      <c r="O654" s="25" t="s">
        <v>721</v>
      </c>
      <c r="S654" s="25" t="s">
        <v>119</v>
      </c>
      <c r="X654" s="25">
        <f t="shared" si="21"/>
        <v>1</v>
      </c>
      <c r="Y654" s="25" t="s">
        <v>1778</v>
      </c>
      <c r="AI654" s="25" t="s">
        <v>1779</v>
      </c>
      <c r="AR654" s="25" t="s">
        <v>1265</v>
      </c>
      <c r="AS654" s="25" t="s">
        <v>1187</v>
      </c>
      <c r="AT654" s="25" t="s">
        <v>1780</v>
      </c>
      <c r="BD654" s="30"/>
      <c r="BE654" s="30"/>
      <c r="CY654" s="25"/>
    </row>
    <row r="655" spans="1:121" x14ac:dyDescent="0.35">
      <c r="A655" s="25" t="s">
        <v>6109</v>
      </c>
      <c r="B655" s="25">
        <f t="shared" si="20"/>
        <v>5</v>
      </c>
      <c r="K655" s="25" t="s">
        <v>6846</v>
      </c>
      <c r="L655" s="25" t="s">
        <v>6341</v>
      </c>
      <c r="N655" s="25"/>
      <c r="O655" s="25" t="s">
        <v>6807</v>
      </c>
      <c r="Q655" s="25" t="s">
        <v>119</v>
      </c>
      <c r="X655" s="25">
        <f t="shared" si="21"/>
        <v>1</v>
      </c>
      <c r="AS655" s="25"/>
      <c r="BD655" s="30"/>
      <c r="BE655" s="30"/>
      <c r="CY655" s="25"/>
    </row>
    <row r="656" spans="1:121" x14ac:dyDescent="0.35">
      <c r="A656" s="25" t="s">
        <v>6109</v>
      </c>
      <c r="B656" s="25">
        <f t="shared" si="20"/>
        <v>10</v>
      </c>
      <c r="K656" s="25" t="s">
        <v>2381</v>
      </c>
      <c r="L656" s="25" t="s">
        <v>6341</v>
      </c>
      <c r="N656" s="25"/>
      <c r="O656" s="25" t="s">
        <v>721</v>
      </c>
      <c r="S656" s="25" t="s">
        <v>119</v>
      </c>
      <c r="X656" s="25">
        <f t="shared" si="21"/>
        <v>1</v>
      </c>
      <c r="Y656" s="25" t="s">
        <v>2380</v>
      </c>
      <c r="AI656" s="25" t="s">
        <v>2381</v>
      </c>
      <c r="AR656" s="25" t="s">
        <v>756</v>
      </c>
      <c r="AS656" s="25" t="s">
        <v>719</v>
      </c>
      <c r="AT656" s="25" t="s">
        <v>1134</v>
      </c>
      <c r="BD656" s="30"/>
      <c r="BE656" s="30"/>
      <c r="CY656" s="25"/>
    </row>
    <row r="657" spans="1:121" x14ac:dyDescent="0.35">
      <c r="A657" s="25" t="s">
        <v>6109</v>
      </c>
      <c r="B657" s="25">
        <f t="shared" si="20"/>
        <v>10</v>
      </c>
      <c r="K657" s="25" t="s">
        <v>2753</v>
      </c>
      <c r="L657" s="25" t="s">
        <v>6341</v>
      </c>
      <c r="N657" s="25"/>
      <c r="O657" s="25" t="s">
        <v>721</v>
      </c>
      <c r="S657" s="25" t="s">
        <v>119</v>
      </c>
      <c r="X657" s="25">
        <f t="shared" si="21"/>
        <v>1</v>
      </c>
      <c r="Y657" s="25" t="s">
        <v>2752</v>
      </c>
      <c r="AI657" s="25" t="s">
        <v>2753</v>
      </c>
      <c r="AR657" s="25" t="s">
        <v>737</v>
      </c>
      <c r="AS657" s="25" t="s">
        <v>2754</v>
      </c>
      <c r="AT657" s="25" t="s">
        <v>2454</v>
      </c>
      <c r="BD657" s="30"/>
      <c r="BE657" s="30"/>
      <c r="CY657" s="25"/>
    </row>
    <row r="658" spans="1:121" x14ac:dyDescent="0.35">
      <c r="A658" s="25" t="s">
        <v>6109</v>
      </c>
      <c r="B658" s="25">
        <f t="shared" si="20"/>
        <v>13</v>
      </c>
      <c r="K658" s="25" t="s">
        <v>6140</v>
      </c>
      <c r="L658" s="25" t="s">
        <v>6341</v>
      </c>
      <c r="N658" s="25"/>
      <c r="O658" s="25" t="s">
        <v>721</v>
      </c>
      <c r="Q658" s="25" t="s">
        <v>119</v>
      </c>
      <c r="S658" s="25" t="s">
        <v>119</v>
      </c>
      <c r="T658" s="25" t="s">
        <v>119</v>
      </c>
      <c r="X658" s="25">
        <f t="shared" si="21"/>
        <v>3</v>
      </c>
      <c r="Y658" s="25" t="s">
        <v>1909</v>
      </c>
      <c r="AI658" s="25" t="s">
        <v>1910</v>
      </c>
      <c r="AQ658" s="25" t="s">
        <v>6185</v>
      </c>
      <c r="AR658" s="25" t="s">
        <v>1280</v>
      </c>
      <c r="AS658" s="25" t="s">
        <v>1267</v>
      </c>
      <c r="AT658" s="25" t="s">
        <v>1911</v>
      </c>
      <c r="BD658" s="30"/>
      <c r="BE658" s="30"/>
      <c r="CY658" s="25"/>
    </row>
    <row r="659" spans="1:121" x14ac:dyDescent="0.35">
      <c r="A659" s="29" t="s">
        <v>6109</v>
      </c>
      <c r="B659" s="29">
        <f t="shared" si="20"/>
        <v>27</v>
      </c>
      <c r="C659" s="29" t="s">
        <v>7204</v>
      </c>
      <c r="D659" s="29"/>
      <c r="E659" s="29"/>
      <c r="F659" s="29"/>
      <c r="G659" s="29"/>
      <c r="H659" s="29"/>
      <c r="I659" s="29"/>
      <c r="J659" s="29"/>
      <c r="K659" s="29" t="s">
        <v>163</v>
      </c>
      <c r="L659" s="29" t="s">
        <v>7241</v>
      </c>
      <c r="M659" s="29"/>
      <c r="N659" s="29"/>
      <c r="O659" s="29" t="s">
        <v>6587</v>
      </c>
      <c r="P659" s="29"/>
      <c r="Q659" s="29"/>
      <c r="R659" s="29" t="s">
        <v>119</v>
      </c>
      <c r="S659" s="29"/>
      <c r="T659" s="29"/>
      <c r="U659" s="29"/>
      <c r="V659" s="29"/>
      <c r="W659" s="29"/>
      <c r="X659" s="29">
        <f t="shared" si="21"/>
        <v>1</v>
      </c>
      <c r="Y659" s="29" t="s">
        <v>6187</v>
      </c>
      <c r="Z659" s="29" t="s">
        <v>669</v>
      </c>
      <c r="AA659" s="29"/>
      <c r="AB659" s="29"/>
      <c r="AC659" s="29" t="s">
        <v>753</v>
      </c>
      <c r="AD659" s="29" t="s">
        <v>1152</v>
      </c>
      <c r="AE659" s="29"/>
      <c r="AF659" s="29"/>
      <c r="AG659" s="29" t="s">
        <v>1422</v>
      </c>
      <c r="AH659" s="29"/>
      <c r="AI659" s="29"/>
      <c r="AJ659" s="29" t="s">
        <v>6490</v>
      </c>
      <c r="AK659" s="29"/>
      <c r="AL659" s="29"/>
      <c r="AM659" s="29"/>
      <c r="AN659" s="29"/>
      <c r="AO659" s="29"/>
      <c r="AP659" s="29"/>
      <c r="AQ659" s="29" t="s">
        <v>6186</v>
      </c>
      <c r="AR659" s="29" t="s">
        <v>1419</v>
      </c>
      <c r="AS659" s="29" t="s">
        <v>1420</v>
      </c>
      <c r="AT659" s="29" t="s">
        <v>1421</v>
      </c>
      <c r="AU659" s="29" t="s">
        <v>699</v>
      </c>
      <c r="AV659" s="29"/>
      <c r="AW659" s="29"/>
      <c r="AX659" s="29"/>
      <c r="AY659" s="29"/>
      <c r="AZ659" s="29" t="s">
        <v>658</v>
      </c>
      <c r="BA659" s="29"/>
      <c r="BB659" s="29" t="s">
        <v>1158</v>
      </c>
      <c r="BC659" s="29" t="s">
        <v>1158</v>
      </c>
      <c r="BD659" s="29"/>
      <c r="BE659" s="29"/>
      <c r="BF659" s="29"/>
      <c r="BG659" s="29"/>
      <c r="BH659" s="29"/>
      <c r="BI659" s="29"/>
      <c r="BJ659" s="29"/>
      <c r="BK659" s="29"/>
      <c r="BL659" s="29"/>
      <c r="BM659" s="29"/>
      <c r="BN659" s="29" t="s">
        <v>163</v>
      </c>
      <c r="BO659" s="29"/>
      <c r="BP659" s="29"/>
      <c r="BQ659" s="29"/>
      <c r="BR659" s="29"/>
      <c r="BS659" s="29" t="s">
        <v>164</v>
      </c>
      <c r="BT659" s="29" t="s">
        <v>1423</v>
      </c>
      <c r="BU659" s="29" t="s">
        <v>1424</v>
      </c>
      <c r="BV659" s="29"/>
      <c r="BW659" s="29"/>
      <c r="BX659" s="29"/>
      <c r="BY659" s="29" t="s">
        <v>561</v>
      </c>
      <c r="BZ659" s="29" t="s">
        <v>562</v>
      </c>
      <c r="CA659" s="29"/>
      <c r="CB659" s="29"/>
      <c r="CC659" s="29" t="s">
        <v>1425</v>
      </c>
      <c r="CD659" s="29"/>
      <c r="CE659" s="29"/>
      <c r="CF659" s="29"/>
      <c r="CG659" s="29"/>
      <c r="CH659" s="29"/>
      <c r="CI659" s="29"/>
      <c r="CJ659" s="29"/>
      <c r="CK659" s="29"/>
      <c r="CL659" s="29"/>
      <c r="CM659" s="29"/>
      <c r="CN659" s="29"/>
      <c r="CO659" s="29"/>
      <c r="CP659" s="29"/>
      <c r="CQ659" s="29"/>
      <c r="CR659" s="29"/>
      <c r="CS659" s="29"/>
      <c r="CT659" s="29"/>
      <c r="CU659" s="29"/>
      <c r="CV659" s="29"/>
      <c r="CW659" s="29"/>
      <c r="CX659" s="29"/>
      <c r="CY659" s="29"/>
      <c r="CZ659" s="29"/>
      <c r="DA659" s="29"/>
      <c r="DB659" s="29"/>
      <c r="DC659" s="29"/>
      <c r="DD659" s="29"/>
      <c r="DE659" s="29"/>
      <c r="DF659" s="29"/>
      <c r="DG659" s="29"/>
      <c r="DH659" s="29"/>
      <c r="DI659" s="29"/>
      <c r="DJ659" s="29"/>
      <c r="DK659" s="29"/>
      <c r="DL659" s="29"/>
      <c r="DM659" s="29"/>
      <c r="DN659" s="29"/>
      <c r="DO659" s="29"/>
      <c r="DP659" s="29"/>
      <c r="DQ659" s="29"/>
    </row>
    <row r="660" spans="1:121" x14ac:dyDescent="0.35">
      <c r="A660" s="25" t="s">
        <v>6109</v>
      </c>
      <c r="B660" s="25">
        <f t="shared" si="20"/>
        <v>10</v>
      </c>
      <c r="K660" s="25" t="s">
        <v>2800</v>
      </c>
      <c r="L660" s="25" t="s">
        <v>6341</v>
      </c>
      <c r="N660" s="25"/>
      <c r="O660" s="25" t="s">
        <v>721</v>
      </c>
      <c r="S660" s="25" t="s">
        <v>119</v>
      </c>
      <c r="X660" s="25">
        <f t="shared" si="21"/>
        <v>1</v>
      </c>
      <c r="Y660" s="25" t="s">
        <v>2799</v>
      </c>
      <c r="AI660" s="25" t="s">
        <v>2800</v>
      </c>
      <c r="AR660" s="25" t="s">
        <v>1150</v>
      </c>
      <c r="AS660" s="25" t="s">
        <v>1537</v>
      </c>
      <c r="AT660" s="25" t="s">
        <v>2801</v>
      </c>
      <c r="BD660" s="30"/>
      <c r="BE660" s="30"/>
      <c r="CY660" s="25"/>
    </row>
    <row r="661" spans="1:121" x14ac:dyDescent="0.35">
      <c r="A661" s="25" t="s">
        <v>6109</v>
      </c>
      <c r="B661" s="25">
        <f t="shared" si="20"/>
        <v>10</v>
      </c>
      <c r="K661" s="25" t="s">
        <v>1802</v>
      </c>
      <c r="L661" s="25" t="s">
        <v>6341</v>
      </c>
      <c r="N661" s="25"/>
      <c r="O661" s="25" t="s">
        <v>721</v>
      </c>
      <c r="S661" s="25" t="s">
        <v>119</v>
      </c>
      <c r="X661" s="25">
        <f t="shared" si="21"/>
        <v>1</v>
      </c>
      <c r="Y661" s="25" t="s">
        <v>1801</v>
      </c>
      <c r="AI661" s="25" t="s">
        <v>1802</v>
      </c>
      <c r="AR661" s="25" t="s">
        <v>737</v>
      </c>
      <c r="AS661" s="25" t="s">
        <v>909</v>
      </c>
      <c r="AT661" s="25" t="s">
        <v>1362</v>
      </c>
      <c r="BD661" s="30"/>
      <c r="BE661" s="30"/>
      <c r="CY661" s="25"/>
    </row>
    <row r="662" spans="1:121" x14ac:dyDescent="0.35">
      <c r="A662" s="25" t="s">
        <v>6109</v>
      </c>
      <c r="B662" s="25">
        <f t="shared" si="20"/>
        <v>10</v>
      </c>
      <c r="K662" s="25" t="s">
        <v>2522</v>
      </c>
      <c r="L662" s="25" t="s">
        <v>6341</v>
      </c>
      <c r="N662" s="25"/>
      <c r="O662" s="25" t="s">
        <v>721</v>
      </c>
      <c r="S662" s="25" t="s">
        <v>119</v>
      </c>
      <c r="X662" s="25">
        <f t="shared" si="21"/>
        <v>1</v>
      </c>
      <c r="Y662" s="25" t="s">
        <v>2521</v>
      </c>
      <c r="AI662" s="25" t="s">
        <v>2522</v>
      </c>
      <c r="AR662" s="25" t="s">
        <v>1185</v>
      </c>
      <c r="AS662" s="25" t="s">
        <v>1184</v>
      </c>
      <c r="AT662" s="25" t="s">
        <v>2523</v>
      </c>
      <c r="BD662" s="30"/>
      <c r="BE662" s="30"/>
      <c r="CY662" s="25"/>
    </row>
    <row r="663" spans="1:121" x14ac:dyDescent="0.35">
      <c r="A663" s="29" t="s">
        <v>6109</v>
      </c>
      <c r="B663" s="29">
        <f t="shared" si="20"/>
        <v>9</v>
      </c>
      <c r="C663" s="29"/>
      <c r="D663" s="29"/>
      <c r="E663" s="29"/>
      <c r="F663" s="29"/>
      <c r="G663" s="29"/>
      <c r="H663" s="29"/>
      <c r="I663" s="29"/>
      <c r="J663" s="29"/>
      <c r="K663" s="29" t="s">
        <v>6491</v>
      </c>
      <c r="L663" s="29" t="s">
        <v>6671</v>
      </c>
      <c r="M663" s="29"/>
      <c r="N663" s="29" t="s">
        <v>6341</v>
      </c>
      <c r="O663" s="29" t="s">
        <v>6587</v>
      </c>
      <c r="P663" s="29"/>
      <c r="Q663" s="29"/>
      <c r="R663" s="29" t="s">
        <v>119</v>
      </c>
      <c r="S663" s="29"/>
      <c r="T663" s="29"/>
      <c r="U663" s="29"/>
      <c r="V663" s="29"/>
      <c r="W663" s="29"/>
      <c r="X663" s="29">
        <f t="shared" si="21"/>
        <v>1</v>
      </c>
      <c r="Y663" s="29"/>
      <c r="Z663" s="29"/>
      <c r="AA663" s="29"/>
      <c r="AB663" s="29"/>
      <c r="AC663" s="29"/>
      <c r="AD663" s="29"/>
      <c r="AE663" s="29"/>
      <c r="AF663" s="29"/>
      <c r="AG663" s="29"/>
      <c r="AH663" s="29"/>
      <c r="AI663" s="29"/>
      <c r="AJ663" s="29" t="s">
        <v>6491</v>
      </c>
      <c r="AK663" s="29"/>
      <c r="AL663" s="29"/>
      <c r="AM663" s="29"/>
      <c r="AN663" s="29"/>
      <c r="AO663" s="29"/>
      <c r="AP663" s="29"/>
      <c r="AQ663" s="29" t="s">
        <v>6185</v>
      </c>
      <c r="AR663" s="29"/>
      <c r="AS663" s="29"/>
      <c r="AT663" s="29"/>
      <c r="AU663" s="29" t="s">
        <v>722</v>
      </c>
      <c r="AV663" s="29"/>
      <c r="AW663" s="29"/>
      <c r="AX663" s="29"/>
      <c r="AY663" s="29"/>
      <c r="AZ663" s="29"/>
      <c r="BA663" s="29"/>
      <c r="BB663" s="29"/>
      <c r="BC663" s="29"/>
      <c r="BD663" s="29"/>
      <c r="BE663" s="29"/>
      <c r="BF663" s="29"/>
      <c r="BG663" s="29"/>
      <c r="BH663" s="29"/>
      <c r="BI663" s="29"/>
      <c r="BJ663" s="29"/>
      <c r="BK663" s="29"/>
      <c r="BL663" s="29"/>
      <c r="BM663" s="29"/>
      <c r="BN663" s="29"/>
      <c r="BO663" s="29"/>
      <c r="BP663" s="29"/>
      <c r="BQ663" s="29"/>
      <c r="BR663" s="29"/>
      <c r="BS663" s="29"/>
      <c r="BT663" s="29"/>
      <c r="BU663" s="29"/>
      <c r="BV663" s="29"/>
      <c r="BW663" s="29"/>
      <c r="BX663" s="29"/>
      <c r="BY663" s="29"/>
      <c r="BZ663" s="29"/>
      <c r="CA663" s="29"/>
      <c r="CB663" s="29"/>
      <c r="CC663" s="29"/>
      <c r="CD663" s="29"/>
      <c r="CE663" s="29"/>
      <c r="CF663" s="29"/>
      <c r="CG663" s="29"/>
      <c r="CH663" s="29"/>
      <c r="CI663" s="29"/>
      <c r="CJ663" s="29"/>
      <c r="CK663" s="29"/>
      <c r="CL663" s="29"/>
      <c r="CM663" s="29"/>
      <c r="CN663" s="29"/>
      <c r="CO663" s="29"/>
      <c r="CP663" s="29"/>
      <c r="CQ663" s="29"/>
      <c r="CR663" s="29"/>
      <c r="CS663" s="29"/>
      <c r="CT663" s="29"/>
      <c r="CU663" s="29"/>
      <c r="CV663" s="29"/>
      <c r="CW663" s="29"/>
      <c r="CX663" s="29"/>
      <c r="CY663" s="29"/>
      <c r="CZ663" s="29"/>
      <c r="DA663" s="29"/>
      <c r="DB663" s="29"/>
      <c r="DC663" s="29"/>
      <c r="DD663" s="29"/>
      <c r="DE663" s="29"/>
      <c r="DF663" s="29"/>
      <c r="DG663" s="29"/>
      <c r="DH663" s="29"/>
      <c r="DI663" s="29"/>
      <c r="DJ663" s="29"/>
      <c r="DK663" s="29"/>
      <c r="DL663" s="29"/>
      <c r="DM663" s="29"/>
      <c r="DN663" s="29"/>
      <c r="DO663" s="29"/>
      <c r="DP663" s="29"/>
      <c r="DQ663" s="29"/>
    </row>
    <row r="664" spans="1:121" x14ac:dyDescent="0.35">
      <c r="A664" s="25" t="s">
        <v>6109</v>
      </c>
      <c r="B664" s="25">
        <f t="shared" si="20"/>
        <v>5</v>
      </c>
      <c r="K664" s="25" t="s">
        <v>6847</v>
      </c>
      <c r="L664" s="25" t="s">
        <v>6341</v>
      </c>
      <c r="N664" s="25"/>
      <c r="O664" s="25" t="s">
        <v>6807</v>
      </c>
      <c r="Q664" s="25" t="s">
        <v>119</v>
      </c>
      <c r="X664" s="25">
        <f t="shared" si="21"/>
        <v>1</v>
      </c>
      <c r="AS664" s="25"/>
      <c r="BD664" s="30"/>
      <c r="BE664" s="30"/>
      <c r="CY664" s="25"/>
    </row>
    <row r="665" spans="1:121" x14ac:dyDescent="0.35">
      <c r="A665" s="25" t="s">
        <v>6109</v>
      </c>
      <c r="B665" s="25">
        <f t="shared" si="20"/>
        <v>22</v>
      </c>
      <c r="K665" s="25" t="s">
        <v>5942</v>
      </c>
      <c r="L665" s="25" t="s">
        <v>6341</v>
      </c>
      <c r="N665" s="25"/>
      <c r="O665" s="25" t="s">
        <v>5777</v>
      </c>
      <c r="W665" s="25" t="s">
        <v>119</v>
      </c>
      <c r="X665" s="25">
        <f t="shared" si="21"/>
        <v>0</v>
      </c>
      <c r="Y665" s="25" t="s">
        <v>5943</v>
      </c>
      <c r="Z665" s="25" t="s">
        <v>5944</v>
      </c>
      <c r="AD665" s="25" t="s">
        <v>5739</v>
      </c>
      <c r="AQ665" s="25" t="s">
        <v>6185</v>
      </c>
      <c r="AR665" s="25" t="s">
        <v>5946</v>
      </c>
      <c r="AS665" s="25" t="s">
        <v>956</v>
      </c>
      <c r="AT665" s="25" t="s">
        <v>5950</v>
      </c>
      <c r="AW665" s="25">
        <v>28</v>
      </c>
      <c r="AX665" s="25">
        <v>84</v>
      </c>
      <c r="AY665" s="25" t="s">
        <v>699</v>
      </c>
      <c r="AZ665" s="25" t="s">
        <v>5945</v>
      </c>
      <c r="BA665" s="25" t="s">
        <v>5947</v>
      </c>
      <c r="BB665" s="25" t="s">
        <v>5948</v>
      </c>
      <c r="BC665" s="25" t="s">
        <v>5949</v>
      </c>
      <c r="BD665" s="30"/>
      <c r="BE665" s="30"/>
      <c r="BS665" s="25" t="s">
        <v>4808</v>
      </c>
      <c r="BT665" s="25" t="s">
        <v>6066</v>
      </c>
      <c r="CY665" s="25">
        <v>659</v>
      </c>
    </row>
    <row r="666" spans="1:121" x14ac:dyDescent="0.35">
      <c r="A666" s="29" t="s">
        <v>6109</v>
      </c>
      <c r="B666" s="29">
        <f t="shared" si="20"/>
        <v>46</v>
      </c>
      <c r="C666" s="29" t="s">
        <v>7204</v>
      </c>
      <c r="D666" s="29"/>
      <c r="E666" s="29"/>
      <c r="F666" s="29"/>
      <c r="G666" s="29"/>
      <c r="H666" s="29"/>
      <c r="I666" s="29"/>
      <c r="J666" s="29"/>
      <c r="K666" s="29" t="s">
        <v>569</v>
      </c>
      <c r="L666" s="29" t="s">
        <v>6672</v>
      </c>
      <c r="M666" s="29"/>
      <c r="N666" s="29" t="s">
        <v>6492</v>
      </c>
      <c r="O666" s="29" t="s">
        <v>6587</v>
      </c>
      <c r="P666" s="29"/>
      <c r="Q666" s="29"/>
      <c r="R666" s="29" t="s">
        <v>119</v>
      </c>
      <c r="S666" s="29"/>
      <c r="T666" s="29"/>
      <c r="U666" s="29"/>
      <c r="V666" s="29" t="s">
        <v>119</v>
      </c>
      <c r="W666" s="29" t="s">
        <v>119</v>
      </c>
      <c r="X666" s="29">
        <f t="shared" si="21"/>
        <v>2</v>
      </c>
      <c r="Y666" s="29" t="s">
        <v>568</v>
      </c>
      <c r="Z666" s="29" t="s">
        <v>1430</v>
      </c>
      <c r="AA666" s="29"/>
      <c r="AB666" s="29"/>
      <c r="AC666" s="29"/>
      <c r="AD666" s="29" t="s">
        <v>1130</v>
      </c>
      <c r="AE666" s="29"/>
      <c r="AF666" s="29"/>
      <c r="AG666" s="29"/>
      <c r="AH666" s="29"/>
      <c r="AI666" s="29"/>
      <c r="AJ666" s="29" t="s">
        <v>1435</v>
      </c>
      <c r="AK666" s="29"/>
      <c r="AL666" s="29"/>
      <c r="AM666" s="29"/>
      <c r="AN666" s="29"/>
      <c r="AO666" s="29"/>
      <c r="AP666" s="29"/>
      <c r="AQ666" s="29" t="s">
        <v>6185</v>
      </c>
      <c r="AR666" s="29" t="s">
        <v>1302</v>
      </c>
      <c r="AS666" s="29" t="s">
        <v>1195</v>
      </c>
      <c r="AT666" s="29" t="s">
        <v>1432</v>
      </c>
      <c r="AU666" s="29" t="s">
        <v>6440</v>
      </c>
      <c r="AV666" s="29"/>
      <c r="AW666" s="29">
        <v>12</v>
      </c>
      <c r="AX666" s="29">
        <v>42</v>
      </c>
      <c r="AY666" s="29" t="s">
        <v>5802</v>
      </c>
      <c r="AZ666" s="29" t="s">
        <v>1431</v>
      </c>
      <c r="BA666" s="29"/>
      <c r="BB666" s="29" t="s">
        <v>1433</v>
      </c>
      <c r="BC666" s="29" t="s">
        <v>658</v>
      </c>
      <c r="BD666" s="29"/>
      <c r="BE666" s="29"/>
      <c r="BF666" s="29"/>
      <c r="BG666" s="29"/>
      <c r="BH666" s="29"/>
      <c r="BI666" s="29" t="s">
        <v>1436</v>
      </c>
      <c r="BJ666" s="29"/>
      <c r="BK666" s="29"/>
      <c r="BL666" s="29"/>
      <c r="BM666" s="29"/>
      <c r="BN666" s="29" t="s">
        <v>569</v>
      </c>
      <c r="BO666" s="29"/>
      <c r="BP666" s="29"/>
      <c r="BQ666" s="29"/>
      <c r="BR666" s="29"/>
      <c r="BS666" s="29" t="s">
        <v>570</v>
      </c>
      <c r="BT666" s="29" t="s">
        <v>571</v>
      </c>
      <c r="BU666" s="29" t="s">
        <v>1438</v>
      </c>
      <c r="BV666" s="29" t="s">
        <v>1439</v>
      </c>
      <c r="BW666" s="29"/>
      <c r="BX666" s="29"/>
      <c r="BY666" s="29" t="s">
        <v>161</v>
      </c>
      <c r="BZ666" s="29" t="s">
        <v>572</v>
      </c>
      <c r="CA666" s="29"/>
      <c r="CB666" s="29"/>
      <c r="CC666" s="29" t="s">
        <v>1440</v>
      </c>
      <c r="CD666" s="29"/>
      <c r="CE666" s="29" t="s">
        <v>1441</v>
      </c>
      <c r="CF666" s="29"/>
      <c r="CG666" s="29"/>
      <c r="CH666" s="29"/>
      <c r="CI666" s="29"/>
      <c r="CJ666" s="29" t="s">
        <v>1437</v>
      </c>
      <c r="CK666" s="29"/>
      <c r="CL666" s="29"/>
      <c r="CM666" s="29" t="s">
        <v>1434</v>
      </c>
      <c r="CN666" s="29" t="s">
        <v>119</v>
      </c>
      <c r="CO666" s="29" t="s">
        <v>3101</v>
      </c>
      <c r="CP666" s="29"/>
      <c r="CQ666" s="29" t="s">
        <v>570</v>
      </c>
      <c r="CR666" s="29" t="s">
        <v>571</v>
      </c>
      <c r="CS666" s="29" t="s">
        <v>1435</v>
      </c>
      <c r="CT666" s="29" t="s">
        <v>4885</v>
      </c>
      <c r="CU666" s="29" t="s">
        <v>3949</v>
      </c>
      <c r="CV666" s="29" t="s">
        <v>3803</v>
      </c>
      <c r="CW666" s="29" t="s">
        <v>3502</v>
      </c>
      <c r="CX666" s="29"/>
      <c r="CY666" s="29">
        <v>973</v>
      </c>
      <c r="CZ666" s="29"/>
      <c r="DA666" s="29"/>
      <c r="DB666" s="29"/>
      <c r="DC666" s="29"/>
      <c r="DD666" s="29"/>
      <c r="DE666" s="29"/>
      <c r="DF666" s="29"/>
      <c r="DG666" s="29"/>
      <c r="DH666" s="29"/>
      <c r="DI666" s="29"/>
      <c r="DJ666" s="29"/>
      <c r="DK666" s="29"/>
      <c r="DL666" s="29"/>
      <c r="DM666" s="29"/>
      <c r="DN666" s="29"/>
      <c r="DO666" s="29"/>
      <c r="DP666" s="29"/>
      <c r="DQ666" s="29"/>
    </row>
    <row r="667" spans="1:121" x14ac:dyDescent="0.35">
      <c r="A667" s="25" t="s">
        <v>6109</v>
      </c>
      <c r="B667" s="25">
        <f t="shared" si="20"/>
        <v>15</v>
      </c>
      <c r="K667" s="25" t="s">
        <v>1442</v>
      </c>
      <c r="L667" s="25" t="s">
        <v>6673</v>
      </c>
      <c r="N667" s="25"/>
      <c r="O667" s="25" t="s">
        <v>721</v>
      </c>
      <c r="R667" s="25" t="s">
        <v>119</v>
      </c>
      <c r="S667" s="25" t="s">
        <v>119</v>
      </c>
      <c r="T667" s="25" t="s">
        <v>119</v>
      </c>
      <c r="X667" s="25">
        <f t="shared" si="21"/>
        <v>3</v>
      </c>
      <c r="Y667" s="25" t="s">
        <v>1443</v>
      </c>
      <c r="AI667" s="25" t="s">
        <v>1444</v>
      </c>
      <c r="AJ667" s="25" t="s">
        <v>6493</v>
      </c>
      <c r="AQ667" s="25" t="s">
        <v>6185</v>
      </c>
      <c r="AR667" s="25" t="s">
        <v>648</v>
      </c>
      <c r="AS667" s="25" t="s">
        <v>1445</v>
      </c>
      <c r="AT667" s="25" t="s">
        <v>1191</v>
      </c>
      <c r="AU667" s="25" t="s">
        <v>6402</v>
      </c>
      <c r="BD667" s="30"/>
      <c r="BE667" s="30"/>
      <c r="CY667" s="25"/>
    </row>
    <row r="668" spans="1:121" x14ac:dyDescent="0.35">
      <c r="A668" s="29" t="s">
        <v>6109</v>
      </c>
      <c r="B668" s="29">
        <f t="shared" si="20"/>
        <v>9</v>
      </c>
      <c r="C668" s="29"/>
      <c r="D668" s="29"/>
      <c r="E668" s="29"/>
      <c r="F668" s="29"/>
      <c r="G668" s="29"/>
      <c r="H668" s="29"/>
      <c r="I668" s="29"/>
      <c r="J668" s="29"/>
      <c r="K668" s="29" t="s">
        <v>6493</v>
      </c>
      <c r="L668" s="29" t="s">
        <v>6673</v>
      </c>
      <c r="M668" s="29"/>
      <c r="N668" s="29" t="s">
        <v>6341</v>
      </c>
      <c r="O668" s="29" t="s">
        <v>6587</v>
      </c>
      <c r="P668" s="29"/>
      <c r="Q668" s="29"/>
      <c r="R668" s="29" t="s">
        <v>119</v>
      </c>
      <c r="S668" s="29"/>
      <c r="T668" s="29"/>
      <c r="U668" s="29"/>
      <c r="V668" s="29"/>
      <c r="W668" s="29"/>
      <c r="X668" s="29">
        <f t="shared" si="21"/>
        <v>1</v>
      </c>
      <c r="Y668" s="29"/>
      <c r="Z668" s="29"/>
      <c r="AA668" s="29"/>
      <c r="AB668" s="29"/>
      <c r="AC668" s="29"/>
      <c r="AD668" s="29"/>
      <c r="AE668" s="29"/>
      <c r="AF668" s="29"/>
      <c r="AG668" s="29"/>
      <c r="AH668" s="29"/>
      <c r="AI668" s="29"/>
      <c r="AJ668" s="29" t="s">
        <v>6493</v>
      </c>
      <c r="AK668" s="29"/>
      <c r="AL668" s="29"/>
      <c r="AM668" s="29"/>
      <c r="AN668" s="29"/>
      <c r="AO668" s="29"/>
      <c r="AP668" s="29"/>
      <c r="AQ668" s="29" t="s">
        <v>6185</v>
      </c>
      <c r="AR668" s="29"/>
      <c r="AS668" s="29"/>
      <c r="AT668" s="29"/>
      <c r="AU668" s="29" t="s">
        <v>6402</v>
      </c>
      <c r="AV668" s="29"/>
      <c r="AW668" s="29"/>
      <c r="AX668" s="29"/>
      <c r="AY668" s="29"/>
      <c r="AZ668" s="29"/>
      <c r="BA668" s="29"/>
      <c r="BB668" s="29"/>
      <c r="BC668" s="29"/>
      <c r="BD668" s="29"/>
      <c r="BE668" s="29"/>
      <c r="BF668" s="29"/>
      <c r="BG668" s="29"/>
      <c r="BH668" s="29"/>
      <c r="BI668" s="29"/>
      <c r="BJ668" s="29"/>
      <c r="BK668" s="29"/>
      <c r="BL668" s="29"/>
      <c r="BM668" s="29"/>
      <c r="BN668" s="29"/>
      <c r="BO668" s="29"/>
      <c r="BP668" s="29"/>
      <c r="BQ668" s="29"/>
      <c r="BR668" s="29"/>
      <c r="BS668" s="29"/>
      <c r="BT668" s="29"/>
      <c r="BU668" s="29"/>
      <c r="BV668" s="29"/>
      <c r="BW668" s="29"/>
      <c r="BX668" s="29"/>
      <c r="BY668" s="29"/>
      <c r="BZ668" s="29"/>
      <c r="CA668" s="29"/>
      <c r="CB668" s="29"/>
      <c r="CC668" s="29"/>
      <c r="CD668" s="29"/>
      <c r="CE668" s="29"/>
      <c r="CF668" s="29"/>
      <c r="CG668" s="29"/>
      <c r="CH668" s="29"/>
      <c r="CI668" s="29"/>
      <c r="CJ668" s="29"/>
      <c r="CK668" s="29"/>
      <c r="CL668" s="29"/>
      <c r="CM668" s="29"/>
      <c r="CN668" s="29"/>
      <c r="CO668" s="29"/>
      <c r="CP668" s="29"/>
      <c r="CQ668" s="29"/>
      <c r="CR668" s="29"/>
      <c r="CS668" s="29"/>
      <c r="CT668" s="29"/>
      <c r="CU668" s="29"/>
      <c r="CV668" s="29"/>
      <c r="CW668" s="29"/>
      <c r="CX668" s="29"/>
      <c r="CY668" s="29"/>
      <c r="CZ668" s="29"/>
      <c r="DA668" s="29"/>
      <c r="DB668" s="29"/>
      <c r="DC668" s="29"/>
      <c r="DD668" s="29"/>
      <c r="DE668" s="29"/>
      <c r="DF668" s="29"/>
      <c r="DG668" s="29"/>
      <c r="DH668" s="29"/>
      <c r="DI668" s="29"/>
      <c r="DJ668" s="29"/>
      <c r="DK668" s="29"/>
      <c r="DL668" s="29"/>
      <c r="DM668" s="29"/>
      <c r="DN668" s="29"/>
      <c r="DO668" s="29"/>
      <c r="DP668" s="29"/>
      <c r="DQ668" s="29"/>
    </row>
    <row r="669" spans="1:121" x14ac:dyDescent="0.35">
      <c r="A669" s="25" t="s">
        <v>6109</v>
      </c>
      <c r="B669" s="25">
        <f t="shared" si="20"/>
        <v>10</v>
      </c>
      <c r="K669" s="25" t="s">
        <v>2033</v>
      </c>
      <c r="L669" s="25" t="s">
        <v>6341</v>
      </c>
      <c r="N669" s="25"/>
      <c r="O669" s="25" t="s">
        <v>721</v>
      </c>
      <c r="S669" s="25" t="s">
        <v>119</v>
      </c>
      <c r="X669" s="25">
        <f t="shared" si="21"/>
        <v>1</v>
      </c>
      <c r="Y669" s="25" t="s">
        <v>2032</v>
      </c>
      <c r="AI669" s="25" t="s">
        <v>2033</v>
      </c>
      <c r="AR669" s="25" t="s">
        <v>1007</v>
      </c>
      <c r="AS669" s="25" t="s">
        <v>2031</v>
      </c>
      <c r="AT669" s="25" t="s">
        <v>1188</v>
      </c>
      <c r="BD669" s="30"/>
      <c r="BE669" s="30"/>
      <c r="CY669" s="25"/>
    </row>
    <row r="670" spans="1:121" x14ac:dyDescent="0.35">
      <c r="A670" s="29" t="s">
        <v>6109</v>
      </c>
      <c r="B670" s="29">
        <f t="shared" si="20"/>
        <v>9</v>
      </c>
      <c r="C670" s="29"/>
      <c r="D670" s="29"/>
      <c r="E670" s="29"/>
      <c r="F670" s="29"/>
      <c r="G670" s="29"/>
      <c r="H670" s="29"/>
      <c r="I670" s="29"/>
      <c r="J670" s="29"/>
      <c r="K670" s="29" t="s">
        <v>7217</v>
      </c>
      <c r="L670" s="29" t="s">
        <v>6674</v>
      </c>
      <c r="M670" s="29"/>
      <c r="N670" s="29" t="s">
        <v>6341</v>
      </c>
      <c r="O670" s="29" t="s">
        <v>6587</v>
      </c>
      <c r="P670" s="29"/>
      <c r="Q670" s="29"/>
      <c r="R670" s="29" t="s">
        <v>119</v>
      </c>
      <c r="S670" s="29"/>
      <c r="T670" s="29"/>
      <c r="U670" s="29"/>
      <c r="V670" s="29"/>
      <c r="W670" s="29"/>
      <c r="X670" s="29">
        <f t="shared" si="21"/>
        <v>1</v>
      </c>
      <c r="Y670" s="29"/>
      <c r="Z670" s="29"/>
      <c r="AA670" s="29"/>
      <c r="AB670" s="29"/>
      <c r="AC670" s="29"/>
      <c r="AD670" s="29"/>
      <c r="AE670" s="29"/>
      <c r="AF670" s="29"/>
      <c r="AG670" s="29"/>
      <c r="AH670" s="29"/>
      <c r="AI670" s="29"/>
      <c r="AJ670" s="29" t="s">
        <v>7217</v>
      </c>
      <c r="AK670" s="29"/>
      <c r="AL670" s="29"/>
      <c r="AM670" s="29"/>
      <c r="AN670" s="29"/>
      <c r="AO670" s="29"/>
      <c r="AP670" s="29"/>
      <c r="AQ670" s="29" t="s">
        <v>6185</v>
      </c>
      <c r="AR670" s="29"/>
      <c r="AS670" s="29"/>
      <c r="AT670" s="29"/>
      <c r="AU670" s="29" t="s">
        <v>1105</v>
      </c>
      <c r="AV670" s="29"/>
      <c r="AW670" s="29"/>
      <c r="AX670" s="29"/>
      <c r="AY670" s="29"/>
      <c r="AZ670" s="29"/>
      <c r="BA670" s="29"/>
      <c r="BB670" s="29"/>
      <c r="BC670" s="29"/>
      <c r="BD670" s="29"/>
      <c r="BE670" s="29"/>
      <c r="BF670" s="29"/>
      <c r="BG670" s="29"/>
      <c r="BH670" s="29"/>
      <c r="BI670" s="29"/>
      <c r="BJ670" s="29"/>
      <c r="BK670" s="29"/>
      <c r="BL670" s="29"/>
      <c r="BM670" s="29"/>
      <c r="BN670" s="29"/>
      <c r="BO670" s="29"/>
      <c r="BP670" s="29"/>
      <c r="BQ670" s="29"/>
      <c r="BR670" s="29"/>
      <c r="BS670" s="29"/>
      <c r="BT670" s="29"/>
      <c r="BU670" s="29"/>
      <c r="BV670" s="29"/>
      <c r="BW670" s="29"/>
      <c r="BX670" s="29"/>
      <c r="BY670" s="29"/>
      <c r="BZ670" s="29"/>
      <c r="CA670" s="29"/>
      <c r="CB670" s="29"/>
      <c r="CC670" s="29"/>
      <c r="CD670" s="29"/>
      <c r="CE670" s="29"/>
      <c r="CF670" s="29"/>
      <c r="CG670" s="29"/>
      <c r="CH670" s="29"/>
      <c r="CI670" s="29"/>
      <c r="CJ670" s="29"/>
      <c r="CK670" s="29"/>
      <c r="CL670" s="29"/>
      <c r="CM670" s="29"/>
      <c r="CN670" s="29"/>
      <c r="CO670" s="29"/>
      <c r="CP670" s="29"/>
      <c r="CQ670" s="29"/>
      <c r="CR670" s="29"/>
      <c r="CS670" s="29"/>
      <c r="CT670" s="29"/>
      <c r="CU670" s="29"/>
      <c r="CV670" s="29"/>
      <c r="CW670" s="29"/>
      <c r="CX670" s="29"/>
      <c r="CY670" s="29"/>
      <c r="CZ670" s="29"/>
      <c r="DA670" s="29"/>
      <c r="DB670" s="29"/>
      <c r="DC670" s="29"/>
      <c r="DD670" s="29"/>
      <c r="DE670" s="29"/>
      <c r="DF670" s="29"/>
      <c r="DG670" s="29"/>
      <c r="DH670" s="29"/>
      <c r="DI670" s="29"/>
      <c r="DJ670" s="29"/>
      <c r="DK670" s="29"/>
      <c r="DL670" s="29"/>
      <c r="DM670" s="29"/>
      <c r="DN670" s="29"/>
      <c r="DO670" s="29"/>
      <c r="DP670" s="29"/>
      <c r="DQ670" s="29"/>
    </row>
    <row r="671" spans="1:121" x14ac:dyDescent="0.35">
      <c r="A671" s="29" t="s">
        <v>6109</v>
      </c>
      <c r="B671" s="29">
        <f t="shared" si="20"/>
        <v>9</v>
      </c>
      <c r="C671" s="29"/>
      <c r="D671" s="29"/>
      <c r="E671" s="29"/>
      <c r="F671" s="29"/>
      <c r="G671" s="29"/>
      <c r="H671" s="29"/>
      <c r="I671" s="29"/>
      <c r="J671" s="29"/>
      <c r="K671" s="29" t="s">
        <v>6494</v>
      </c>
      <c r="L671" s="29" t="s">
        <v>6675</v>
      </c>
      <c r="M671" s="29"/>
      <c r="N671" s="29" t="s">
        <v>6341</v>
      </c>
      <c r="O671" s="29" t="s">
        <v>6587</v>
      </c>
      <c r="P671" s="29"/>
      <c r="Q671" s="29"/>
      <c r="R671" s="29" t="s">
        <v>119</v>
      </c>
      <c r="S671" s="29"/>
      <c r="T671" s="29"/>
      <c r="U671" s="29"/>
      <c r="V671" s="29"/>
      <c r="W671" s="29"/>
      <c r="X671" s="29">
        <f t="shared" si="21"/>
        <v>1</v>
      </c>
      <c r="Y671" s="29"/>
      <c r="Z671" s="29"/>
      <c r="AA671" s="29"/>
      <c r="AB671" s="29"/>
      <c r="AC671" s="29"/>
      <c r="AD671" s="29"/>
      <c r="AE671" s="29"/>
      <c r="AF671" s="29"/>
      <c r="AG671" s="29"/>
      <c r="AH671" s="29"/>
      <c r="AI671" s="29"/>
      <c r="AJ671" s="29" t="s">
        <v>6494</v>
      </c>
      <c r="AK671" s="29"/>
      <c r="AL671" s="29"/>
      <c r="AM671" s="29"/>
      <c r="AN671" s="29"/>
      <c r="AO671" s="29"/>
      <c r="AP671" s="29"/>
      <c r="AQ671" s="29" t="s">
        <v>6185</v>
      </c>
      <c r="AR671" s="29"/>
      <c r="AS671" s="29"/>
      <c r="AT671" s="29"/>
      <c r="AU671" s="29" t="s">
        <v>653</v>
      </c>
      <c r="AV671" s="29"/>
      <c r="AW671" s="29"/>
      <c r="AX671" s="29"/>
      <c r="AY671" s="29"/>
      <c r="AZ671" s="29"/>
      <c r="BA671" s="29"/>
      <c r="BB671" s="29"/>
      <c r="BC671" s="29"/>
      <c r="BD671" s="29"/>
      <c r="BE671" s="29"/>
      <c r="BF671" s="29"/>
      <c r="BG671" s="29"/>
      <c r="BH671" s="29"/>
      <c r="BI671" s="29"/>
      <c r="BJ671" s="29"/>
      <c r="BK671" s="29"/>
      <c r="BL671" s="29"/>
      <c r="BM671" s="29"/>
      <c r="BN671" s="29"/>
      <c r="BO671" s="29"/>
      <c r="BP671" s="29"/>
      <c r="BQ671" s="29"/>
      <c r="BR671" s="29"/>
      <c r="BS671" s="29"/>
      <c r="BT671" s="29"/>
      <c r="BU671" s="29"/>
      <c r="BV671" s="29"/>
      <c r="BW671" s="29"/>
      <c r="BX671" s="29"/>
      <c r="BY671" s="29"/>
      <c r="BZ671" s="29"/>
      <c r="CA671" s="29"/>
      <c r="CB671" s="29"/>
      <c r="CC671" s="29"/>
      <c r="CD671" s="29"/>
      <c r="CE671" s="29"/>
      <c r="CF671" s="29"/>
      <c r="CG671" s="29"/>
      <c r="CH671" s="29"/>
      <c r="CI671" s="29"/>
      <c r="CJ671" s="29"/>
      <c r="CK671" s="29"/>
      <c r="CL671" s="29"/>
      <c r="CM671" s="29"/>
      <c r="CN671" s="29"/>
      <c r="CO671" s="29"/>
      <c r="CP671" s="29"/>
      <c r="CQ671" s="29"/>
      <c r="CR671" s="29"/>
      <c r="CS671" s="29"/>
      <c r="CT671" s="29"/>
      <c r="CU671" s="29"/>
      <c r="CV671" s="29"/>
      <c r="CW671" s="29"/>
      <c r="CX671" s="29"/>
      <c r="CY671" s="29"/>
      <c r="CZ671" s="29"/>
      <c r="DA671" s="29"/>
      <c r="DB671" s="29"/>
      <c r="DC671" s="29"/>
      <c r="DD671" s="29"/>
      <c r="DE671" s="29"/>
      <c r="DF671" s="29"/>
      <c r="DG671" s="29"/>
      <c r="DH671" s="29"/>
      <c r="DI671" s="29"/>
      <c r="DJ671" s="29"/>
      <c r="DK671" s="29"/>
      <c r="DL671" s="29"/>
      <c r="DM671" s="29"/>
      <c r="DN671" s="29"/>
      <c r="DO671" s="29"/>
      <c r="DP671" s="29"/>
      <c r="DQ671" s="29"/>
    </row>
    <row r="672" spans="1:121" x14ac:dyDescent="0.35">
      <c r="A672" s="29" t="s">
        <v>6109</v>
      </c>
      <c r="B672" s="29">
        <f t="shared" si="20"/>
        <v>9</v>
      </c>
      <c r="C672" s="29"/>
      <c r="D672" s="29"/>
      <c r="E672" s="29"/>
      <c r="F672" s="29"/>
      <c r="G672" s="29"/>
      <c r="H672" s="29"/>
      <c r="I672" s="29"/>
      <c r="J672" s="29"/>
      <c r="K672" s="29" t="s">
        <v>6495</v>
      </c>
      <c r="L672" s="29" t="s">
        <v>6676</v>
      </c>
      <c r="M672" s="29"/>
      <c r="N672" s="29" t="s">
        <v>6341</v>
      </c>
      <c r="O672" s="29" t="s">
        <v>6587</v>
      </c>
      <c r="P672" s="29"/>
      <c r="Q672" s="29"/>
      <c r="R672" s="29" t="s">
        <v>119</v>
      </c>
      <c r="S672" s="29"/>
      <c r="T672" s="29"/>
      <c r="U672" s="29"/>
      <c r="V672" s="29"/>
      <c r="W672" s="29"/>
      <c r="X672" s="29">
        <f t="shared" si="21"/>
        <v>1</v>
      </c>
      <c r="Y672" s="29"/>
      <c r="Z672" s="29"/>
      <c r="AA672" s="29"/>
      <c r="AB672" s="29"/>
      <c r="AC672" s="29"/>
      <c r="AD672" s="29"/>
      <c r="AE672" s="29"/>
      <c r="AF672" s="29"/>
      <c r="AG672" s="29"/>
      <c r="AH672" s="29"/>
      <c r="AI672" s="29"/>
      <c r="AJ672" s="29" t="s">
        <v>6495</v>
      </c>
      <c r="AK672" s="29"/>
      <c r="AL672" s="29"/>
      <c r="AM672" s="29"/>
      <c r="AN672" s="29"/>
      <c r="AO672" s="29"/>
      <c r="AP672" s="29"/>
      <c r="AQ672" s="29" t="s">
        <v>6185</v>
      </c>
      <c r="AR672" s="29"/>
      <c r="AS672" s="29"/>
      <c r="AT672" s="29"/>
      <c r="AU672" s="29" t="s">
        <v>6343</v>
      </c>
      <c r="AV672" s="29"/>
      <c r="AW672" s="29"/>
      <c r="AX672" s="29"/>
      <c r="AY672" s="29"/>
      <c r="AZ672" s="29"/>
      <c r="BA672" s="29"/>
      <c r="BB672" s="29"/>
      <c r="BC672" s="29"/>
      <c r="BD672" s="29"/>
      <c r="BE672" s="29"/>
      <c r="BF672" s="29"/>
      <c r="BG672" s="29"/>
      <c r="BH672" s="29"/>
      <c r="BI672" s="29"/>
      <c r="BJ672" s="29"/>
      <c r="BK672" s="29"/>
      <c r="BL672" s="29"/>
      <c r="BM672" s="29"/>
      <c r="BN672" s="29"/>
      <c r="BO672" s="29"/>
      <c r="BP672" s="29"/>
      <c r="BQ672" s="29"/>
      <c r="BR672" s="29"/>
      <c r="BS672" s="29"/>
      <c r="BT672" s="29"/>
      <c r="BU672" s="29"/>
      <c r="BV672" s="29"/>
      <c r="BW672" s="29"/>
      <c r="BX672" s="29"/>
      <c r="BY672" s="29"/>
      <c r="BZ672" s="29"/>
      <c r="CA672" s="29"/>
      <c r="CB672" s="29"/>
      <c r="CC672" s="29"/>
      <c r="CD672" s="29"/>
      <c r="CE672" s="29"/>
      <c r="CF672" s="29"/>
      <c r="CG672" s="29"/>
      <c r="CH672" s="29"/>
      <c r="CI672" s="29"/>
      <c r="CJ672" s="29"/>
      <c r="CK672" s="29"/>
      <c r="CL672" s="29"/>
      <c r="CM672" s="29"/>
      <c r="CN672" s="29"/>
      <c r="CO672" s="29"/>
      <c r="CP672" s="29"/>
      <c r="CQ672" s="29"/>
      <c r="CR672" s="29"/>
      <c r="CS672" s="29"/>
      <c r="CT672" s="29"/>
      <c r="CU672" s="29"/>
      <c r="CV672" s="29"/>
      <c r="CW672" s="29"/>
      <c r="CX672" s="29"/>
      <c r="CY672" s="29"/>
      <c r="CZ672" s="29"/>
      <c r="DA672" s="29"/>
      <c r="DB672" s="29"/>
      <c r="DC672" s="29"/>
      <c r="DD672" s="29"/>
      <c r="DE672" s="29"/>
      <c r="DF672" s="29"/>
      <c r="DG672" s="29"/>
      <c r="DH672" s="29"/>
      <c r="DI672" s="29"/>
      <c r="DJ672" s="29"/>
      <c r="DK672" s="29"/>
      <c r="DL672" s="29"/>
      <c r="DM672" s="29"/>
      <c r="DN672" s="29"/>
      <c r="DO672" s="29"/>
      <c r="DP672" s="29"/>
      <c r="DQ672" s="29"/>
    </row>
    <row r="673" spans="1:121" x14ac:dyDescent="0.35">
      <c r="A673" s="25" t="s">
        <v>6109</v>
      </c>
      <c r="B673" s="25">
        <f t="shared" si="20"/>
        <v>10</v>
      </c>
      <c r="K673" s="25" t="s">
        <v>1674</v>
      </c>
      <c r="L673" s="25" t="s">
        <v>6341</v>
      </c>
      <c r="N673" s="25"/>
      <c r="O673" s="25" t="s">
        <v>721</v>
      </c>
      <c r="S673" s="25" t="s">
        <v>119</v>
      </c>
      <c r="X673" s="25">
        <f t="shared" si="21"/>
        <v>1</v>
      </c>
      <c r="Y673" s="25" t="s">
        <v>1673</v>
      </c>
      <c r="AI673" s="25" t="s">
        <v>1674</v>
      </c>
      <c r="AR673" s="25" t="s">
        <v>1280</v>
      </c>
      <c r="AS673" s="25" t="s">
        <v>1187</v>
      </c>
      <c r="AT673" s="25" t="s">
        <v>1675</v>
      </c>
      <c r="BD673" s="30"/>
      <c r="BE673" s="30"/>
      <c r="CY673" s="25"/>
    </row>
    <row r="674" spans="1:121" x14ac:dyDescent="0.35">
      <c r="A674" s="25" t="s">
        <v>6109</v>
      </c>
      <c r="B674" s="25">
        <f t="shared" si="20"/>
        <v>10</v>
      </c>
      <c r="K674" s="25" t="s">
        <v>2601</v>
      </c>
      <c r="L674" s="25" t="s">
        <v>6341</v>
      </c>
      <c r="N674" s="25"/>
      <c r="O674" s="25" t="s">
        <v>721</v>
      </c>
      <c r="S674" s="25" t="s">
        <v>119</v>
      </c>
      <c r="X674" s="25">
        <f t="shared" si="21"/>
        <v>1</v>
      </c>
      <c r="Y674" s="25" t="s">
        <v>2600</v>
      </c>
      <c r="AI674" s="25" t="s">
        <v>2601</v>
      </c>
      <c r="AR674" s="25" t="s">
        <v>2598</v>
      </c>
      <c r="AS674" s="25" t="s">
        <v>1187</v>
      </c>
      <c r="AT674" s="25" t="s">
        <v>1726</v>
      </c>
      <c r="BD674" s="30"/>
      <c r="BE674" s="30"/>
      <c r="CY674" s="25"/>
    </row>
    <row r="675" spans="1:121" x14ac:dyDescent="0.35">
      <c r="A675" s="29" t="s">
        <v>6109</v>
      </c>
      <c r="B675" s="29">
        <f t="shared" si="20"/>
        <v>9</v>
      </c>
      <c r="C675" s="29"/>
      <c r="D675" s="29"/>
      <c r="E675" s="29"/>
      <c r="F675" s="29"/>
      <c r="G675" s="29"/>
      <c r="H675" s="29"/>
      <c r="I675" s="29"/>
      <c r="J675" s="29"/>
      <c r="K675" s="29" t="s">
        <v>6496</v>
      </c>
      <c r="L675" s="29" t="s">
        <v>6677</v>
      </c>
      <c r="M675" s="29"/>
      <c r="N675" s="29" t="s">
        <v>6341</v>
      </c>
      <c r="O675" s="29" t="s">
        <v>6587</v>
      </c>
      <c r="P675" s="29"/>
      <c r="Q675" s="29"/>
      <c r="R675" s="29" t="s">
        <v>119</v>
      </c>
      <c r="S675" s="29"/>
      <c r="T675" s="29"/>
      <c r="U675" s="29"/>
      <c r="V675" s="29"/>
      <c r="W675" s="29"/>
      <c r="X675" s="29">
        <f t="shared" si="21"/>
        <v>1</v>
      </c>
      <c r="Y675" s="29"/>
      <c r="Z675" s="29"/>
      <c r="AA675" s="29"/>
      <c r="AB675" s="29"/>
      <c r="AC675" s="29"/>
      <c r="AD675" s="29"/>
      <c r="AE675" s="29"/>
      <c r="AF675" s="29"/>
      <c r="AG675" s="29"/>
      <c r="AH675" s="29"/>
      <c r="AI675" s="29"/>
      <c r="AJ675" s="29" t="s">
        <v>6496</v>
      </c>
      <c r="AK675" s="29"/>
      <c r="AL675" s="29"/>
      <c r="AM675" s="29"/>
      <c r="AN675" s="29"/>
      <c r="AO675" s="29"/>
      <c r="AP675" s="29"/>
      <c r="AQ675" s="29" t="s">
        <v>6185</v>
      </c>
      <c r="AR675" s="29"/>
      <c r="AS675" s="29"/>
      <c r="AT675" s="29"/>
      <c r="AU675" s="29" t="s">
        <v>6497</v>
      </c>
      <c r="AV675" s="29"/>
      <c r="AW675" s="29"/>
      <c r="AX675" s="29"/>
      <c r="AY675" s="29"/>
      <c r="AZ675" s="29"/>
      <c r="BA675" s="29"/>
      <c r="BB675" s="29"/>
      <c r="BC675" s="29"/>
      <c r="BD675" s="29"/>
      <c r="BE675" s="29"/>
      <c r="BF675" s="29"/>
      <c r="BG675" s="29"/>
      <c r="BH675" s="29"/>
      <c r="BI675" s="29"/>
      <c r="BJ675" s="29"/>
      <c r="BK675" s="29"/>
      <c r="BL675" s="29"/>
      <c r="BM675" s="29"/>
      <c r="BN675" s="29"/>
      <c r="BO675" s="29"/>
      <c r="BP675" s="29"/>
      <c r="BQ675" s="29"/>
      <c r="BR675" s="29"/>
      <c r="BS675" s="29"/>
      <c r="BT675" s="29"/>
      <c r="BU675" s="29"/>
      <c r="BV675" s="29"/>
      <c r="BW675" s="29"/>
      <c r="BX675" s="29"/>
      <c r="BY675" s="29"/>
      <c r="BZ675" s="29"/>
      <c r="CA675" s="29"/>
      <c r="CB675" s="29"/>
      <c r="CC675" s="29"/>
      <c r="CD675" s="29"/>
      <c r="CE675" s="29"/>
      <c r="CF675" s="29"/>
      <c r="CG675" s="29"/>
      <c r="CH675" s="29"/>
      <c r="CI675" s="29"/>
      <c r="CJ675" s="29"/>
      <c r="CK675" s="29"/>
      <c r="CL675" s="29"/>
      <c r="CM675" s="29"/>
      <c r="CN675" s="29"/>
      <c r="CO675" s="29"/>
      <c r="CP675" s="29"/>
      <c r="CQ675" s="29"/>
      <c r="CR675" s="29"/>
      <c r="CS675" s="29"/>
      <c r="CT675" s="29"/>
      <c r="CU675" s="29"/>
      <c r="CV675" s="29"/>
      <c r="CW675" s="29"/>
      <c r="CX675" s="29"/>
      <c r="CY675" s="29"/>
      <c r="CZ675" s="29"/>
      <c r="DA675" s="29"/>
      <c r="DB675" s="29"/>
      <c r="DC675" s="29"/>
      <c r="DD675" s="29"/>
      <c r="DE675" s="29"/>
      <c r="DF675" s="29"/>
      <c r="DG675" s="29"/>
      <c r="DH675" s="29"/>
      <c r="DI675" s="29"/>
      <c r="DJ675" s="29"/>
      <c r="DK675" s="29"/>
      <c r="DL675" s="29"/>
      <c r="DM675" s="29"/>
      <c r="DN675" s="29"/>
      <c r="DO675" s="29"/>
      <c r="DP675" s="29"/>
      <c r="DQ675" s="29"/>
    </row>
    <row r="676" spans="1:121" x14ac:dyDescent="0.35">
      <c r="A676" s="25" t="s">
        <v>6109</v>
      </c>
      <c r="B676" s="25">
        <f t="shared" si="20"/>
        <v>10</v>
      </c>
      <c r="K676" s="25" t="s">
        <v>1765</v>
      </c>
      <c r="L676" s="25" t="s">
        <v>6341</v>
      </c>
      <c r="N676" s="25"/>
      <c r="O676" s="25" t="s">
        <v>721</v>
      </c>
      <c r="S676" s="25" t="s">
        <v>119</v>
      </c>
      <c r="X676" s="25">
        <f t="shared" si="21"/>
        <v>1</v>
      </c>
      <c r="Y676" s="25" t="s">
        <v>1764</v>
      </c>
      <c r="AI676" s="25" t="s">
        <v>1765</v>
      </c>
      <c r="AR676" s="25" t="s">
        <v>1265</v>
      </c>
      <c r="AS676" s="25" t="s">
        <v>1322</v>
      </c>
      <c r="AT676" s="25" t="s">
        <v>1183</v>
      </c>
      <c r="BD676" s="30"/>
      <c r="BE676" s="30"/>
      <c r="CY676" s="25"/>
    </row>
    <row r="677" spans="1:121" x14ac:dyDescent="0.35">
      <c r="A677" s="25" t="s">
        <v>6109</v>
      </c>
      <c r="B677" s="25">
        <f t="shared" si="20"/>
        <v>10</v>
      </c>
      <c r="K677" s="25" t="s">
        <v>2869</v>
      </c>
      <c r="L677" s="25" t="s">
        <v>6341</v>
      </c>
      <c r="N677" s="25"/>
      <c r="O677" s="25" t="s">
        <v>721</v>
      </c>
      <c r="S677" s="25" t="s">
        <v>119</v>
      </c>
      <c r="X677" s="25">
        <f t="shared" si="21"/>
        <v>1</v>
      </c>
      <c r="Y677" s="25" t="s">
        <v>2868</v>
      </c>
      <c r="AI677" s="25" t="s">
        <v>2869</v>
      </c>
      <c r="AR677" s="25" t="s">
        <v>938</v>
      </c>
      <c r="AS677" s="25" t="s">
        <v>956</v>
      </c>
      <c r="AT677" s="25" t="s">
        <v>1657</v>
      </c>
      <c r="BD677" s="30"/>
      <c r="BE677" s="30"/>
      <c r="CY677" s="25"/>
    </row>
    <row r="678" spans="1:121" x14ac:dyDescent="0.35">
      <c r="A678" s="25" t="s">
        <v>6109</v>
      </c>
      <c r="B678" s="25">
        <f t="shared" si="20"/>
        <v>9</v>
      </c>
      <c r="K678" s="25" t="s">
        <v>1454</v>
      </c>
      <c r="L678" s="25" t="s">
        <v>6341</v>
      </c>
      <c r="N678" s="25"/>
      <c r="T678" s="25" t="s">
        <v>119</v>
      </c>
      <c r="X678" s="25">
        <f t="shared" si="21"/>
        <v>1</v>
      </c>
      <c r="Y678" s="25" t="s">
        <v>1456</v>
      </c>
      <c r="Z678" s="25" t="s">
        <v>669</v>
      </c>
      <c r="AD678" s="25" t="s">
        <v>1455</v>
      </c>
      <c r="AQ678" s="25" t="s">
        <v>6185</v>
      </c>
      <c r="AS678" s="25"/>
      <c r="BD678" s="30"/>
      <c r="BE678" s="30"/>
      <c r="BI678" s="25" t="s">
        <v>1457</v>
      </c>
      <c r="CY678" s="25"/>
    </row>
    <row r="679" spans="1:121" x14ac:dyDescent="0.35">
      <c r="A679" s="25" t="s">
        <v>6109</v>
      </c>
      <c r="B679" s="25">
        <f t="shared" si="20"/>
        <v>13</v>
      </c>
      <c r="K679" s="25" t="s">
        <v>1750</v>
      </c>
      <c r="L679" s="25" t="s">
        <v>6341</v>
      </c>
      <c r="N679" s="25"/>
      <c r="O679" s="25" t="s">
        <v>721</v>
      </c>
      <c r="S679" s="25" t="s">
        <v>119</v>
      </c>
      <c r="T679" s="25" t="s">
        <v>119</v>
      </c>
      <c r="X679" s="25">
        <f t="shared" si="21"/>
        <v>2</v>
      </c>
      <c r="Y679" s="25" t="s">
        <v>1749</v>
      </c>
      <c r="AI679" s="25" t="s">
        <v>1750</v>
      </c>
      <c r="AO679" s="25" t="s">
        <v>6141</v>
      </c>
      <c r="AQ679" s="25" t="s">
        <v>6185</v>
      </c>
      <c r="AR679" s="25" t="s">
        <v>1265</v>
      </c>
      <c r="AS679" s="25" t="s">
        <v>1322</v>
      </c>
      <c r="AT679" s="25" t="s">
        <v>1751</v>
      </c>
      <c r="BD679" s="30"/>
      <c r="BE679" s="30"/>
      <c r="CY679" s="25"/>
    </row>
    <row r="680" spans="1:121" x14ac:dyDescent="0.35">
      <c r="A680" s="29" t="s">
        <v>6109</v>
      </c>
      <c r="B680" s="29">
        <f t="shared" si="20"/>
        <v>13</v>
      </c>
      <c r="C680" s="29"/>
      <c r="D680" s="29"/>
      <c r="E680" s="29"/>
      <c r="F680" s="29"/>
      <c r="G680" s="29"/>
      <c r="H680" s="29"/>
      <c r="I680" s="29"/>
      <c r="J680" s="29"/>
      <c r="K680" s="29" t="s">
        <v>6744</v>
      </c>
      <c r="L680" s="29" t="s">
        <v>6678</v>
      </c>
      <c r="M680" s="29"/>
      <c r="N680" s="29" t="s">
        <v>6341</v>
      </c>
      <c r="O680" s="29" t="s">
        <v>6587</v>
      </c>
      <c r="P680" s="29"/>
      <c r="Q680" s="29"/>
      <c r="R680" s="29" t="s">
        <v>119</v>
      </c>
      <c r="S680" s="29"/>
      <c r="T680" s="29"/>
      <c r="U680" s="29"/>
      <c r="V680" s="29"/>
      <c r="W680" s="29"/>
      <c r="X680" s="29">
        <f t="shared" si="21"/>
        <v>1</v>
      </c>
      <c r="Y680" s="29" t="s">
        <v>6747</v>
      </c>
      <c r="Z680" s="29" t="s">
        <v>6748</v>
      </c>
      <c r="AA680" s="29"/>
      <c r="AB680" s="29"/>
      <c r="AC680" s="29"/>
      <c r="AD680" s="29"/>
      <c r="AE680" s="29"/>
      <c r="AF680" s="29" t="s">
        <v>6745</v>
      </c>
      <c r="AG680" s="29"/>
      <c r="AH680" s="29"/>
      <c r="AI680" s="29"/>
      <c r="AJ680" s="29" t="s">
        <v>6498</v>
      </c>
      <c r="AK680" s="29"/>
      <c r="AL680" s="29"/>
      <c r="AM680" s="29"/>
      <c r="AN680" s="29"/>
      <c r="AO680" s="29"/>
      <c r="AP680" s="29"/>
      <c r="AQ680" s="29" t="s">
        <v>6185</v>
      </c>
      <c r="AR680" s="29"/>
      <c r="AS680" s="29"/>
      <c r="AT680" s="29" t="s">
        <v>6499</v>
      </c>
      <c r="AU680" s="29"/>
      <c r="AV680" s="29"/>
      <c r="AW680" s="29"/>
      <c r="AX680" s="29"/>
      <c r="AY680" s="29"/>
      <c r="AZ680" s="29" t="s">
        <v>6746</v>
      </c>
      <c r="BA680" s="29"/>
      <c r="BB680" s="29"/>
      <c r="BC680" s="29"/>
      <c r="BD680" s="29"/>
      <c r="BE680" s="29"/>
      <c r="BF680" s="29"/>
      <c r="BG680" s="29"/>
      <c r="BH680" s="29"/>
      <c r="BI680" s="29"/>
      <c r="BJ680" s="29"/>
      <c r="BK680" s="29"/>
      <c r="BL680" s="29"/>
      <c r="BM680" s="29"/>
      <c r="BN680" s="29"/>
      <c r="BO680" s="29"/>
      <c r="BP680" s="29"/>
      <c r="BQ680" s="29"/>
      <c r="BR680" s="29"/>
      <c r="BS680" s="29"/>
      <c r="BT680" s="29"/>
      <c r="BU680" s="29"/>
      <c r="BV680" s="29"/>
      <c r="BW680" s="29"/>
      <c r="BX680" s="29"/>
      <c r="BY680" s="29"/>
      <c r="BZ680" s="29"/>
      <c r="CA680" s="29"/>
      <c r="CB680" s="29"/>
      <c r="CC680" s="29"/>
      <c r="CD680" s="29"/>
      <c r="CE680" s="29"/>
      <c r="CF680" s="29"/>
      <c r="CG680" s="29"/>
      <c r="CH680" s="29"/>
      <c r="CI680" s="29"/>
      <c r="CJ680" s="29"/>
      <c r="CK680" s="29"/>
      <c r="CL680" s="29"/>
      <c r="CM680" s="29"/>
      <c r="CN680" s="29"/>
      <c r="CO680" s="29"/>
      <c r="CP680" s="29"/>
      <c r="CQ680" s="29"/>
      <c r="CR680" s="29"/>
      <c r="CS680" s="29"/>
      <c r="CT680" s="29"/>
      <c r="CU680" s="29"/>
      <c r="CV680" s="29"/>
      <c r="CW680" s="29"/>
      <c r="CX680" s="29"/>
      <c r="CY680" s="29"/>
      <c r="CZ680" s="29"/>
      <c r="DA680" s="29"/>
      <c r="DB680" s="29"/>
      <c r="DC680" s="29"/>
      <c r="DD680" s="29"/>
      <c r="DE680" s="29"/>
      <c r="DF680" s="29"/>
      <c r="DG680" s="29"/>
      <c r="DH680" s="29"/>
      <c r="DI680" s="29"/>
      <c r="DJ680" s="29"/>
      <c r="DK680" s="29"/>
      <c r="DL680" s="29"/>
      <c r="DM680" s="29"/>
      <c r="DN680" s="29"/>
      <c r="DO680" s="29"/>
      <c r="DP680" s="29"/>
      <c r="DQ680" s="29"/>
    </row>
    <row r="681" spans="1:121" x14ac:dyDescent="0.35">
      <c r="A681" s="25" t="s">
        <v>6109</v>
      </c>
      <c r="B681" s="25">
        <f t="shared" si="20"/>
        <v>12</v>
      </c>
      <c r="K681" s="25" t="s">
        <v>6142</v>
      </c>
      <c r="L681" s="25" t="s">
        <v>6341</v>
      </c>
      <c r="N681" s="25"/>
      <c r="O681" s="25" t="s">
        <v>721</v>
      </c>
      <c r="S681" s="25" t="s">
        <v>119</v>
      </c>
      <c r="T681" s="25" t="s">
        <v>119</v>
      </c>
      <c r="X681" s="25">
        <f t="shared" si="21"/>
        <v>2</v>
      </c>
      <c r="Y681" s="25" t="s">
        <v>2040</v>
      </c>
      <c r="AI681" s="25" t="s">
        <v>2041</v>
      </c>
      <c r="AQ681" s="25" t="s">
        <v>6185</v>
      </c>
      <c r="AR681" s="25" t="s">
        <v>1007</v>
      </c>
      <c r="AS681" s="25" t="s">
        <v>2042</v>
      </c>
      <c r="AT681" s="25" t="s">
        <v>1188</v>
      </c>
      <c r="BD681" s="30"/>
      <c r="BE681" s="30"/>
      <c r="CY681" s="25"/>
    </row>
    <row r="682" spans="1:121" x14ac:dyDescent="0.35">
      <c r="A682" s="25" t="s">
        <v>6109</v>
      </c>
      <c r="B682" s="25">
        <f t="shared" si="20"/>
        <v>10</v>
      </c>
      <c r="K682" s="25" t="s">
        <v>2084</v>
      </c>
      <c r="L682" s="25" t="s">
        <v>6341</v>
      </c>
      <c r="N682" s="25"/>
      <c r="O682" s="25" t="s">
        <v>721</v>
      </c>
      <c r="S682" s="25" t="s">
        <v>119</v>
      </c>
      <c r="X682" s="25">
        <f t="shared" si="21"/>
        <v>1</v>
      </c>
      <c r="Y682" s="25" t="s">
        <v>2083</v>
      </c>
      <c r="AI682" s="25" t="s">
        <v>2084</v>
      </c>
      <c r="AR682" s="25" t="s">
        <v>1280</v>
      </c>
      <c r="AS682" s="25" t="s">
        <v>1184</v>
      </c>
      <c r="AT682" s="25" t="s">
        <v>1296</v>
      </c>
      <c r="BD682" s="30"/>
      <c r="BE682" s="30"/>
      <c r="CY682" s="25"/>
    </row>
    <row r="683" spans="1:121" x14ac:dyDescent="0.35">
      <c r="A683" s="25" t="s">
        <v>6109</v>
      </c>
      <c r="B683" s="25">
        <f t="shared" si="20"/>
        <v>10</v>
      </c>
      <c r="K683" s="25" t="s">
        <v>2265</v>
      </c>
      <c r="L683" s="25" t="s">
        <v>6341</v>
      </c>
      <c r="N683" s="25"/>
      <c r="O683" s="25" t="s">
        <v>721</v>
      </c>
      <c r="S683" s="25" t="s">
        <v>119</v>
      </c>
      <c r="X683" s="25">
        <f t="shared" si="21"/>
        <v>1</v>
      </c>
      <c r="Y683" s="25" t="s">
        <v>2263</v>
      </c>
      <c r="AI683" s="25" t="s">
        <v>2265</v>
      </c>
      <c r="AR683" s="25" t="s">
        <v>2264</v>
      </c>
      <c r="AS683" s="25" t="s">
        <v>1460</v>
      </c>
      <c r="AT683" s="25" t="s">
        <v>1662</v>
      </c>
      <c r="BD683" s="30"/>
      <c r="BE683" s="30"/>
      <c r="CY683" s="25"/>
    </row>
    <row r="684" spans="1:121" x14ac:dyDescent="0.35">
      <c r="A684" s="25" t="s">
        <v>6109</v>
      </c>
      <c r="B684" s="25">
        <f t="shared" si="20"/>
        <v>14</v>
      </c>
      <c r="K684" s="25" t="s">
        <v>315</v>
      </c>
      <c r="L684" s="25" t="s">
        <v>6341</v>
      </c>
      <c r="N684" s="25"/>
      <c r="O684" s="25" t="s">
        <v>721</v>
      </c>
      <c r="P684" s="25" t="s">
        <v>119</v>
      </c>
      <c r="S684" s="25" t="s">
        <v>119</v>
      </c>
      <c r="T684" s="25" t="s">
        <v>119</v>
      </c>
      <c r="X684" s="25">
        <f t="shared" si="21"/>
        <v>3</v>
      </c>
      <c r="Y684" s="25" t="s">
        <v>316</v>
      </c>
      <c r="AD684" s="25" t="s">
        <v>1184</v>
      </c>
      <c r="AI684" s="25" t="s">
        <v>1458</v>
      </c>
      <c r="AQ684" s="25" t="s">
        <v>6185</v>
      </c>
      <c r="AR684" s="25" t="s">
        <v>1185</v>
      </c>
      <c r="AS684" s="25" t="s">
        <v>1184</v>
      </c>
      <c r="AT684" s="25" t="s">
        <v>1282</v>
      </c>
      <c r="BD684" s="30"/>
      <c r="BE684" s="30"/>
      <c r="CY684" s="25"/>
    </row>
    <row r="685" spans="1:121" x14ac:dyDescent="0.35">
      <c r="A685" s="25" t="s">
        <v>6109</v>
      </c>
      <c r="B685" s="25">
        <f t="shared" si="20"/>
        <v>5</v>
      </c>
      <c r="K685" s="25" t="s">
        <v>6848</v>
      </c>
      <c r="L685" s="25" t="s">
        <v>6341</v>
      </c>
      <c r="N685" s="25"/>
      <c r="O685" s="25" t="s">
        <v>6807</v>
      </c>
      <c r="Q685" s="25" t="s">
        <v>119</v>
      </c>
      <c r="X685" s="25">
        <f t="shared" si="21"/>
        <v>1</v>
      </c>
      <c r="AS685" s="25"/>
      <c r="BD685" s="30"/>
      <c r="BE685" s="30"/>
      <c r="CY685" s="25"/>
    </row>
    <row r="686" spans="1:121" x14ac:dyDescent="0.35">
      <c r="A686" s="25" t="s">
        <v>6109</v>
      </c>
      <c r="B686" s="25">
        <f t="shared" si="20"/>
        <v>5</v>
      </c>
      <c r="K686" s="25" t="s">
        <v>6849</v>
      </c>
      <c r="L686" s="25" t="s">
        <v>6341</v>
      </c>
      <c r="N686" s="25"/>
      <c r="O686" s="25" t="s">
        <v>6807</v>
      </c>
      <c r="Q686" s="25" t="s">
        <v>119</v>
      </c>
      <c r="X686" s="25">
        <f t="shared" si="21"/>
        <v>1</v>
      </c>
      <c r="AS686" s="25"/>
      <c r="BD686" s="30"/>
      <c r="BE686" s="30"/>
      <c r="CY686" s="25"/>
    </row>
    <row r="687" spans="1:121" x14ac:dyDescent="0.35">
      <c r="A687" s="25" t="s">
        <v>6109</v>
      </c>
      <c r="B687" s="25">
        <f t="shared" si="20"/>
        <v>10</v>
      </c>
      <c r="K687" s="25" t="s">
        <v>1862</v>
      </c>
      <c r="L687" s="25" t="s">
        <v>6341</v>
      </c>
      <c r="N687" s="25"/>
      <c r="O687" s="25" t="s">
        <v>721</v>
      </c>
      <c r="S687" s="25" t="s">
        <v>119</v>
      </c>
      <c r="X687" s="25">
        <f t="shared" si="21"/>
        <v>1</v>
      </c>
      <c r="Y687" s="25" t="s">
        <v>1861</v>
      </c>
      <c r="AI687" s="25" t="s">
        <v>1862</v>
      </c>
      <c r="AR687" s="25" t="s">
        <v>756</v>
      </c>
      <c r="AS687" s="25" t="s">
        <v>800</v>
      </c>
      <c r="AT687" s="25" t="s">
        <v>1383</v>
      </c>
      <c r="BD687" s="30"/>
      <c r="BE687" s="30"/>
      <c r="CY687" s="25"/>
    </row>
    <row r="688" spans="1:121" x14ac:dyDescent="0.35">
      <c r="A688" s="29" t="s">
        <v>6109</v>
      </c>
      <c r="B688" s="29">
        <f t="shared" si="20"/>
        <v>9</v>
      </c>
      <c r="C688" s="29"/>
      <c r="D688" s="29"/>
      <c r="E688" s="29"/>
      <c r="F688" s="29"/>
      <c r="G688" s="29"/>
      <c r="H688" s="29"/>
      <c r="I688" s="29"/>
      <c r="J688" s="29"/>
      <c r="K688" s="29" t="s">
        <v>6500</v>
      </c>
      <c r="L688" s="29" t="s">
        <v>6679</v>
      </c>
      <c r="M688" s="29"/>
      <c r="N688" s="29" t="s">
        <v>6341</v>
      </c>
      <c r="O688" s="29" t="s">
        <v>6587</v>
      </c>
      <c r="P688" s="29"/>
      <c r="Q688" s="29"/>
      <c r="R688" s="29" t="s">
        <v>119</v>
      </c>
      <c r="S688" s="29"/>
      <c r="T688" s="29"/>
      <c r="U688" s="29"/>
      <c r="V688" s="29"/>
      <c r="W688" s="29"/>
      <c r="X688" s="29">
        <f t="shared" si="21"/>
        <v>1</v>
      </c>
      <c r="Y688" s="29"/>
      <c r="Z688" s="29"/>
      <c r="AA688" s="29"/>
      <c r="AB688" s="29"/>
      <c r="AC688" s="29"/>
      <c r="AD688" s="29"/>
      <c r="AE688" s="29"/>
      <c r="AF688" s="29"/>
      <c r="AG688" s="29"/>
      <c r="AH688" s="29"/>
      <c r="AI688" s="29"/>
      <c r="AJ688" s="29" t="s">
        <v>6500</v>
      </c>
      <c r="AK688" s="29"/>
      <c r="AL688" s="29"/>
      <c r="AM688" s="29"/>
      <c r="AN688" s="29"/>
      <c r="AO688" s="29"/>
      <c r="AP688" s="29"/>
      <c r="AQ688" s="29" t="s">
        <v>6185</v>
      </c>
      <c r="AR688" s="29"/>
      <c r="AS688" s="29"/>
      <c r="AT688" s="29"/>
      <c r="AU688" s="29" t="s">
        <v>6434</v>
      </c>
      <c r="AV688" s="29"/>
      <c r="AW688" s="29"/>
      <c r="AX688" s="29"/>
      <c r="AY688" s="29"/>
      <c r="AZ688" s="29"/>
      <c r="BA688" s="29"/>
      <c r="BB688" s="29"/>
      <c r="BC688" s="29"/>
      <c r="BD688" s="29"/>
      <c r="BE688" s="29"/>
      <c r="BF688" s="29"/>
      <c r="BG688" s="29"/>
      <c r="BH688" s="29"/>
      <c r="BI688" s="29"/>
      <c r="BJ688" s="29"/>
      <c r="BK688" s="29"/>
      <c r="BL688" s="29"/>
      <c r="BM688" s="29"/>
      <c r="BN688" s="29"/>
      <c r="BO688" s="29"/>
      <c r="BP688" s="29"/>
      <c r="BQ688" s="29"/>
      <c r="BR688" s="29"/>
      <c r="BS688" s="29"/>
      <c r="BT688" s="29"/>
      <c r="BU688" s="29"/>
      <c r="BV688" s="29"/>
      <c r="BW688" s="29"/>
      <c r="BX688" s="29"/>
      <c r="BY688" s="29"/>
      <c r="BZ688" s="29"/>
      <c r="CA688" s="29"/>
      <c r="CB688" s="29"/>
      <c r="CC688" s="29"/>
      <c r="CD688" s="29"/>
      <c r="CE688" s="29"/>
      <c r="CF688" s="29"/>
      <c r="CG688" s="29"/>
      <c r="CH688" s="29"/>
      <c r="CI688" s="29"/>
      <c r="CJ688" s="29"/>
      <c r="CK688" s="29"/>
      <c r="CL688" s="29"/>
      <c r="CM688" s="29"/>
      <c r="CN688" s="29"/>
      <c r="CO688" s="29"/>
      <c r="CP688" s="29"/>
      <c r="CQ688" s="29"/>
      <c r="CR688" s="29"/>
      <c r="CS688" s="29"/>
      <c r="CT688" s="29"/>
      <c r="CU688" s="29"/>
      <c r="CV688" s="29"/>
      <c r="CW688" s="29"/>
      <c r="CX688" s="29"/>
      <c r="CY688" s="29"/>
      <c r="CZ688" s="29"/>
      <c r="DA688" s="29"/>
      <c r="DB688" s="29"/>
      <c r="DC688" s="29"/>
      <c r="DD688" s="29"/>
      <c r="DE688" s="29"/>
      <c r="DF688" s="29"/>
      <c r="DG688" s="29"/>
      <c r="DH688" s="29"/>
      <c r="DI688" s="29"/>
      <c r="DJ688" s="29"/>
      <c r="DK688" s="29"/>
      <c r="DL688" s="29"/>
      <c r="DM688" s="29"/>
      <c r="DN688" s="29"/>
      <c r="DO688" s="29"/>
      <c r="DP688" s="29"/>
      <c r="DQ688" s="29"/>
    </row>
    <row r="689" spans="1:121" x14ac:dyDescent="0.35">
      <c r="A689" s="25" t="s">
        <v>6109</v>
      </c>
      <c r="B689" s="25">
        <f t="shared" si="20"/>
        <v>10</v>
      </c>
      <c r="K689" s="25" t="s">
        <v>1769</v>
      </c>
      <c r="L689" s="25" t="s">
        <v>6341</v>
      </c>
      <c r="N689" s="25"/>
      <c r="O689" s="25" t="s">
        <v>721</v>
      </c>
      <c r="S689" s="25" t="s">
        <v>119</v>
      </c>
      <c r="X689" s="25">
        <f t="shared" si="21"/>
        <v>1</v>
      </c>
      <c r="Y689" s="25" t="s">
        <v>1768</v>
      </c>
      <c r="AI689" s="25" t="s">
        <v>1769</v>
      </c>
      <c r="AR689" s="25" t="s">
        <v>1265</v>
      </c>
      <c r="AS689" s="25" t="s">
        <v>1322</v>
      </c>
      <c r="AT689" s="25" t="s">
        <v>1323</v>
      </c>
      <c r="BD689" s="30"/>
      <c r="BE689" s="30"/>
      <c r="CY689" s="25"/>
    </row>
    <row r="690" spans="1:121" x14ac:dyDescent="0.35">
      <c r="A690" s="25" t="s">
        <v>6109</v>
      </c>
      <c r="B690" s="25">
        <f t="shared" si="20"/>
        <v>23</v>
      </c>
      <c r="K690" s="25" t="s">
        <v>1459</v>
      </c>
      <c r="L690" s="25" t="s">
        <v>6341</v>
      </c>
      <c r="N690" s="25"/>
      <c r="O690" s="25" t="s">
        <v>721</v>
      </c>
      <c r="S690" s="25" t="s">
        <v>119</v>
      </c>
      <c r="X690" s="25">
        <f t="shared" si="21"/>
        <v>1</v>
      </c>
      <c r="Y690" s="25" t="s">
        <v>1461</v>
      </c>
      <c r="Z690" s="25" t="s">
        <v>1462</v>
      </c>
      <c r="AD690" s="25" t="s">
        <v>1460</v>
      </c>
      <c r="AI690" s="25" t="s">
        <v>1465</v>
      </c>
      <c r="AN690" s="25" t="s">
        <v>1468</v>
      </c>
      <c r="AQ690" s="25" t="s">
        <v>6185</v>
      </c>
      <c r="AR690" s="25" t="s">
        <v>1464</v>
      </c>
      <c r="AS690" s="25" t="s">
        <v>1460</v>
      </c>
      <c r="AT690" s="25" t="s">
        <v>1466</v>
      </c>
      <c r="AZ690" s="25" t="s">
        <v>1463</v>
      </c>
      <c r="BD690" s="30"/>
      <c r="BE690" s="30"/>
      <c r="BN690" s="25" t="s">
        <v>1469</v>
      </c>
      <c r="BS690" s="25" t="s">
        <v>1470</v>
      </c>
      <c r="BT690" s="25" t="s">
        <v>1471</v>
      </c>
      <c r="BU690" s="25" t="s">
        <v>1472</v>
      </c>
      <c r="BV690" s="25" t="s">
        <v>1473</v>
      </c>
      <c r="BX690" s="25" t="s">
        <v>1467</v>
      </c>
      <c r="CY690" s="25"/>
      <c r="DK690" s="25" t="s">
        <v>1474</v>
      </c>
      <c r="DL690" s="25" t="s">
        <v>1475</v>
      </c>
    </row>
    <row r="691" spans="1:121" x14ac:dyDescent="0.35">
      <c r="A691" s="25" t="s">
        <v>6109</v>
      </c>
      <c r="B691" s="25">
        <f t="shared" si="20"/>
        <v>10</v>
      </c>
      <c r="K691" s="25" t="s">
        <v>2199</v>
      </c>
      <c r="L691" s="25" t="s">
        <v>6341</v>
      </c>
      <c r="N691" s="25"/>
      <c r="O691" s="25" t="s">
        <v>721</v>
      </c>
      <c r="S691" s="25" t="s">
        <v>119</v>
      </c>
      <c r="X691" s="25">
        <f t="shared" si="21"/>
        <v>1</v>
      </c>
      <c r="Y691" s="25" t="s">
        <v>2198</v>
      </c>
      <c r="AI691" s="25" t="s">
        <v>2199</v>
      </c>
      <c r="AR691" s="25" t="s">
        <v>1007</v>
      </c>
      <c r="AS691" s="25" t="s">
        <v>719</v>
      </c>
      <c r="AT691" s="25" t="s">
        <v>1466</v>
      </c>
      <c r="BD691" s="30"/>
      <c r="BE691" s="30"/>
      <c r="CY691" s="25"/>
    </row>
    <row r="692" spans="1:121" x14ac:dyDescent="0.35">
      <c r="A692" s="25" t="s">
        <v>6109</v>
      </c>
      <c r="B692" s="25">
        <f t="shared" si="20"/>
        <v>10</v>
      </c>
      <c r="K692" s="25" t="s">
        <v>1728</v>
      </c>
      <c r="L692" s="25" t="s">
        <v>6341</v>
      </c>
      <c r="N692" s="25"/>
      <c r="O692" s="25" t="s">
        <v>721</v>
      </c>
      <c r="S692" s="25" t="s">
        <v>119</v>
      </c>
      <c r="X692" s="25">
        <f t="shared" si="21"/>
        <v>1</v>
      </c>
      <c r="Y692" s="25" t="s">
        <v>1727</v>
      </c>
      <c r="AI692" s="25" t="s">
        <v>1728</v>
      </c>
      <c r="AR692" s="25" t="s">
        <v>1007</v>
      </c>
      <c r="AS692" s="25" t="s">
        <v>1187</v>
      </c>
      <c r="AT692" s="25" t="s">
        <v>1726</v>
      </c>
      <c r="BD692" s="30"/>
      <c r="BE692" s="30"/>
      <c r="CY692" s="25"/>
    </row>
    <row r="693" spans="1:121" x14ac:dyDescent="0.35">
      <c r="A693" s="25" t="s">
        <v>6109</v>
      </c>
      <c r="B693" s="25">
        <f t="shared" si="20"/>
        <v>10</v>
      </c>
      <c r="K693" s="25" t="s">
        <v>3030</v>
      </c>
      <c r="L693" s="25" t="s">
        <v>6341</v>
      </c>
      <c r="N693" s="25"/>
      <c r="O693" s="25" t="s">
        <v>721</v>
      </c>
      <c r="S693" s="25" t="s">
        <v>119</v>
      </c>
      <c r="X693" s="25">
        <f t="shared" si="21"/>
        <v>1</v>
      </c>
      <c r="Y693" s="25" t="s">
        <v>3029</v>
      </c>
      <c r="AI693" s="25" t="s">
        <v>3030</v>
      </c>
      <c r="AR693" s="25" t="s">
        <v>1876</v>
      </c>
      <c r="AS693" s="25" t="s">
        <v>956</v>
      </c>
      <c r="AT693" s="25" t="s">
        <v>3031</v>
      </c>
      <c r="BD693" s="30"/>
      <c r="BE693" s="30"/>
      <c r="CY693" s="25"/>
    </row>
    <row r="694" spans="1:121" x14ac:dyDescent="0.35">
      <c r="A694" s="29" t="s">
        <v>6109</v>
      </c>
      <c r="B694" s="29">
        <f t="shared" si="20"/>
        <v>9</v>
      </c>
      <c r="C694" s="29"/>
      <c r="D694" s="29"/>
      <c r="E694" s="29"/>
      <c r="F694" s="29"/>
      <c r="G694" s="29"/>
      <c r="H694" s="29"/>
      <c r="I694" s="29"/>
      <c r="J694" s="29"/>
      <c r="K694" s="29" t="s">
        <v>6501</v>
      </c>
      <c r="L694" s="29" t="s">
        <v>6680</v>
      </c>
      <c r="M694" s="29"/>
      <c r="N694" s="29" t="s">
        <v>6341</v>
      </c>
      <c r="O694" s="29" t="s">
        <v>6587</v>
      </c>
      <c r="P694" s="29"/>
      <c r="Q694" s="29"/>
      <c r="R694" s="29" t="s">
        <v>119</v>
      </c>
      <c r="S694" s="29"/>
      <c r="T694" s="29"/>
      <c r="U694" s="29"/>
      <c r="V694" s="29"/>
      <c r="W694" s="29"/>
      <c r="X694" s="29">
        <f t="shared" si="21"/>
        <v>1</v>
      </c>
      <c r="Y694" s="29"/>
      <c r="Z694" s="29"/>
      <c r="AA694" s="29"/>
      <c r="AB694" s="29"/>
      <c r="AC694" s="29"/>
      <c r="AD694" s="29"/>
      <c r="AE694" s="29"/>
      <c r="AF694" s="29"/>
      <c r="AG694" s="29"/>
      <c r="AH694" s="29"/>
      <c r="AI694" s="29"/>
      <c r="AJ694" s="29" t="s">
        <v>6501</v>
      </c>
      <c r="AK694" s="29"/>
      <c r="AL694" s="29"/>
      <c r="AM694" s="29"/>
      <c r="AN694" s="29"/>
      <c r="AO694" s="29"/>
      <c r="AP694" s="29"/>
      <c r="AQ694" s="29" t="s">
        <v>6185</v>
      </c>
      <c r="AR694" s="29"/>
      <c r="AS694" s="29"/>
      <c r="AT694" s="29"/>
      <c r="AU694" s="29" t="s">
        <v>818</v>
      </c>
      <c r="AV694" s="29"/>
      <c r="AW694" s="29"/>
      <c r="AX694" s="29"/>
      <c r="AY694" s="29"/>
      <c r="AZ694" s="29"/>
      <c r="BA694" s="29"/>
      <c r="BB694" s="29"/>
      <c r="BC694" s="29"/>
      <c r="BD694" s="29"/>
      <c r="BE694" s="29"/>
      <c r="BF694" s="29"/>
      <c r="BG694" s="29"/>
      <c r="BH694" s="29"/>
      <c r="BI694" s="29"/>
      <c r="BJ694" s="29"/>
      <c r="BK694" s="29"/>
      <c r="BL694" s="29"/>
      <c r="BM694" s="29"/>
      <c r="BN694" s="29"/>
      <c r="BO694" s="29"/>
      <c r="BP694" s="29"/>
      <c r="BQ694" s="29"/>
      <c r="BR694" s="29"/>
      <c r="BS694" s="29"/>
      <c r="BT694" s="29"/>
      <c r="BU694" s="29"/>
      <c r="BV694" s="29"/>
      <c r="BW694" s="29"/>
      <c r="BX694" s="29"/>
      <c r="BY694" s="29"/>
      <c r="BZ694" s="29"/>
      <c r="CA694" s="29"/>
      <c r="CB694" s="29"/>
      <c r="CC694" s="29"/>
      <c r="CD694" s="29"/>
      <c r="CE694" s="29"/>
      <c r="CF694" s="29"/>
      <c r="CG694" s="29"/>
      <c r="CH694" s="29"/>
      <c r="CI694" s="29"/>
      <c r="CJ694" s="29"/>
      <c r="CK694" s="29"/>
      <c r="CL694" s="29"/>
      <c r="CM694" s="29"/>
      <c r="CN694" s="29"/>
      <c r="CO694" s="29"/>
      <c r="CP694" s="29"/>
      <c r="CQ694" s="29"/>
      <c r="CR694" s="29"/>
      <c r="CS694" s="29"/>
      <c r="CT694" s="29"/>
      <c r="CU694" s="29"/>
      <c r="CV694" s="29"/>
      <c r="CW694" s="29"/>
      <c r="CX694" s="29"/>
      <c r="CY694" s="29"/>
      <c r="CZ694" s="29"/>
      <c r="DA694" s="29"/>
      <c r="DB694" s="29"/>
      <c r="DC694" s="29"/>
      <c r="DD694" s="29"/>
      <c r="DE694" s="29"/>
      <c r="DF694" s="29"/>
      <c r="DG694" s="29"/>
      <c r="DH694" s="29"/>
      <c r="DI694" s="29"/>
      <c r="DJ694" s="29"/>
      <c r="DK694" s="29"/>
      <c r="DL694" s="29"/>
      <c r="DM694" s="29"/>
      <c r="DN694" s="29"/>
      <c r="DO694" s="29"/>
      <c r="DP694" s="29"/>
      <c r="DQ694" s="29"/>
    </row>
    <row r="695" spans="1:121" x14ac:dyDescent="0.35">
      <c r="A695" s="29" t="s">
        <v>6109</v>
      </c>
      <c r="B695" s="29">
        <f t="shared" si="20"/>
        <v>9</v>
      </c>
      <c r="C695" s="29"/>
      <c r="D695" s="29"/>
      <c r="E695" s="29"/>
      <c r="F695" s="29"/>
      <c r="G695" s="29"/>
      <c r="H695" s="29"/>
      <c r="I695" s="29"/>
      <c r="J695" s="29"/>
      <c r="K695" s="29" t="s">
        <v>6502</v>
      </c>
      <c r="L695" s="29" t="s">
        <v>6681</v>
      </c>
      <c r="M695" s="29"/>
      <c r="N695" s="29" t="s">
        <v>6341</v>
      </c>
      <c r="O695" s="29" t="s">
        <v>6587</v>
      </c>
      <c r="P695" s="29"/>
      <c r="Q695" s="29"/>
      <c r="R695" s="29" t="s">
        <v>119</v>
      </c>
      <c r="S695" s="29"/>
      <c r="T695" s="29"/>
      <c r="U695" s="29"/>
      <c r="V695" s="29"/>
      <c r="W695" s="29"/>
      <c r="X695" s="29">
        <f t="shared" si="21"/>
        <v>1</v>
      </c>
      <c r="Y695" s="29"/>
      <c r="Z695" s="29"/>
      <c r="AA695" s="29"/>
      <c r="AB695" s="29"/>
      <c r="AC695" s="29"/>
      <c r="AD695" s="29"/>
      <c r="AE695" s="29"/>
      <c r="AF695" s="29"/>
      <c r="AG695" s="29"/>
      <c r="AH695" s="29"/>
      <c r="AI695" s="29"/>
      <c r="AJ695" s="29" t="s">
        <v>6502</v>
      </c>
      <c r="AK695" s="29"/>
      <c r="AL695" s="29"/>
      <c r="AM695" s="29"/>
      <c r="AN695" s="29"/>
      <c r="AO695" s="29"/>
      <c r="AP695" s="29"/>
      <c r="AQ695" s="29" t="s">
        <v>6185</v>
      </c>
      <c r="AR695" s="29"/>
      <c r="AS695" s="29"/>
      <c r="AT695" s="29"/>
      <c r="AU695" s="29" t="s">
        <v>6357</v>
      </c>
      <c r="AV695" s="29"/>
      <c r="AW695" s="29"/>
      <c r="AX695" s="29"/>
      <c r="AY695" s="29"/>
      <c r="AZ695" s="29"/>
      <c r="BA695" s="29"/>
      <c r="BB695" s="29"/>
      <c r="BC695" s="29"/>
      <c r="BD695" s="29"/>
      <c r="BE695" s="29"/>
      <c r="BF695" s="29"/>
      <c r="BG695" s="29"/>
      <c r="BH695" s="29"/>
      <c r="BI695" s="29"/>
      <c r="BJ695" s="29"/>
      <c r="BK695" s="29"/>
      <c r="BL695" s="29"/>
      <c r="BM695" s="29"/>
      <c r="BN695" s="29"/>
      <c r="BO695" s="29"/>
      <c r="BP695" s="29"/>
      <c r="BQ695" s="29"/>
      <c r="BR695" s="29"/>
      <c r="BS695" s="29"/>
      <c r="BT695" s="29"/>
      <c r="BU695" s="29"/>
      <c r="BV695" s="29"/>
      <c r="BW695" s="29"/>
      <c r="BX695" s="29"/>
      <c r="BY695" s="29"/>
      <c r="BZ695" s="29"/>
      <c r="CA695" s="29"/>
      <c r="CB695" s="29"/>
      <c r="CC695" s="29"/>
      <c r="CD695" s="29"/>
      <c r="CE695" s="29"/>
      <c r="CF695" s="29"/>
      <c r="CG695" s="29"/>
      <c r="CH695" s="29"/>
      <c r="CI695" s="29"/>
      <c r="CJ695" s="29"/>
      <c r="CK695" s="29"/>
      <c r="CL695" s="29"/>
      <c r="CM695" s="29"/>
      <c r="CN695" s="29"/>
      <c r="CO695" s="29"/>
      <c r="CP695" s="29"/>
      <c r="CQ695" s="29"/>
      <c r="CR695" s="29"/>
      <c r="CS695" s="29"/>
      <c r="CT695" s="29"/>
      <c r="CU695" s="29"/>
      <c r="CV695" s="29"/>
      <c r="CW695" s="29"/>
      <c r="CX695" s="29"/>
      <c r="CY695" s="29"/>
      <c r="CZ695" s="29"/>
      <c r="DA695" s="29"/>
      <c r="DB695" s="29"/>
      <c r="DC695" s="29"/>
      <c r="DD695" s="29"/>
      <c r="DE695" s="29"/>
      <c r="DF695" s="29"/>
      <c r="DG695" s="29"/>
      <c r="DH695" s="29"/>
      <c r="DI695" s="29"/>
      <c r="DJ695" s="29"/>
      <c r="DK695" s="29"/>
      <c r="DL695" s="29"/>
      <c r="DM695" s="29"/>
      <c r="DN695" s="29"/>
      <c r="DO695" s="29"/>
      <c r="DP695" s="29"/>
      <c r="DQ695" s="29"/>
    </row>
    <row r="696" spans="1:121" x14ac:dyDescent="0.35">
      <c r="A696" s="25" t="s">
        <v>6109</v>
      </c>
      <c r="B696" s="25">
        <f t="shared" si="20"/>
        <v>10</v>
      </c>
      <c r="K696" s="25" t="s">
        <v>2399</v>
      </c>
      <c r="L696" s="25" t="s">
        <v>6341</v>
      </c>
      <c r="N696" s="25"/>
      <c r="O696" s="25" t="s">
        <v>721</v>
      </c>
      <c r="S696" s="25" t="s">
        <v>119</v>
      </c>
      <c r="X696" s="25">
        <f t="shared" si="21"/>
        <v>1</v>
      </c>
      <c r="Y696" s="25" t="s">
        <v>2398</v>
      </c>
      <c r="AI696" s="25" t="s">
        <v>2399</v>
      </c>
      <c r="AR696" s="25" t="s">
        <v>1170</v>
      </c>
      <c r="AS696" s="25" t="s">
        <v>719</v>
      </c>
      <c r="AT696" s="25" t="s">
        <v>1134</v>
      </c>
      <c r="BD696" s="30"/>
      <c r="BE696" s="30"/>
      <c r="CY696" s="25"/>
    </row>
    <row r="697" spans="1:121" x14ac:dyDescent="0.35">
      <c r="A697" s="29" t="s">
        <v>6109</v>
      </c>
      <c r="B697" s="29">
        <f t="shared" si="20"/>
        <v>9</v>
      </c>
      <c r="C697" s="29"/>
      <c r="D697" s="29"/>
      <c r="E697" s="29"/>
      <c r="F697" s="29"/>
      <c r="G697" s="29"/>
      <c r="H697" s="29"/>
      <c r="I697" s="29"/>
      <c r="J697" s="29"/>
      <c r="K697" s="29" t="s">
        <v>6503</v>
      </c>
      <c r="L697" s="29" t="s">
        <v>6682</v>
      </c>
      <c r="M697" s="29"/>
      <c r="N697" s="29" t="s">
        <v>6341</v>
      </c>
      <c r="O697" s="29" t="s">
        <v>6587</v>
      </c>
      <c r="P697" s="29"/>
      <c r="Q697" s="29"/>
      <c r="R697" s="29" t="s">
        <v>119</v>
      </c>
      <c r="S697" s="29"/>
      <c r="T697" s="29"/>
      <c r="U697" s="29"/>
      <c r="V697" s="29"/>
      <c r="W697" s="29"/>
      <c r="X697" s="29">
        <f t="shared" si="21"/>
        <v>1</v>
      </c>
      <c r="Y697" s="29"/>
      <c r="Z697" s="29"/>
      <c r="AA697" s="29"/>
      <c r="AB697" s="29"/>
      <c r="AC697" s="29"/>
      <c r="AD697" s="29"/>
      <c r="AE697" s="29"/>
      <c r="AF697" s="29"/>
      <c r="AG697" s="29"/>
      <c r="AH697" s="29"/>
      <c r="AI697" s="29"/>
      <c r="AJ697" s="29" t="s">
        <v>6503</v>
      </c>
      <c r="AK697" s="29"/>
      <c r="AL697" s="29"/>
      <c r="AM697" s="29"/>
      <c r="AN697" s="29"/>
      <c r="AO697" s="29"/>
      <c r="AP697" s="29"/>
      <c r="AQ697" s="29" t="s">
        <v>6185</v>
      </c>
      <c r="AR697" s="29"/>
      <c r="AS697" s="29"/>
      <c r="AT697" s="29"/>
      <c r="AU697" s="29" t="s">
        <v>6368</v>
      </c>
      <c r="AV697" s="29"/>
      <c r="AW697" s="29"/>
      <c r="AX697" s="29"/>
      <c r="AY697" s="29"/>
      <c r="AZ697" s="29"/>
      <c r="BA697" s="29"/>
      <c r="BB697" s="29"/>
      <c r="BC697" s="29"/>
      <c r="BD697" s="29"/>
      <c r="BE697" s="29"/>
      <c r="BF697" s="29"/>
      <c r="BG697" s="29"/>
      <c r="BH697" s="29"/>
      <c r="BI697" s="29"/>
      <c r="BJ697" s="29"/>
      <c r="BK697" s="29"/>
      <c r="BL697" s="29"/>
      <c r="BM697" s="29"/>
      <c r="BN697" s="29"/>
      <c r="BO697" s="29"/>
      <c r="BP697" s="29"/>
      <c r="BQ697" s="29"/>
      <c r="BR697" s="29"/>
      <c r="BS697" s="29"/>
      <c r="BT697" s="29"/>
      <c r="BU697" s="29"/>
      <c r="BV697" s="29"/>
      <c r="BW697" s="29"/>
      <c r="BX697" s="29"/>
      <c r="BY697" s="29"/>
      <c r="BZ697" s="29"/>
      <c r="CA697" s="29"/>
      <c r="CB697" s="29"/>
      <c r="CC697" s="29"/>
      <c r="CD697" s="29"/>
      <c r="CE697" s="29"/>
      <c r="CF697" s="29"/>
      <c r="CG697" s="29"/>
      <c r="CH697" s="29"/>
      <c r="CI697" s="29"/>
      <c r="CJ697" s="29"/>
      <c r="CK697" s="29"/>
      <c r="CL697" s="29"/>
      <c r="CM697" s="29"/>
      <c r="CN697" s="29"/>
      <c r="CO697" s="29"/>
      <c r="CP697" s="29"/>
      <c r="CQ697" s="29"/>
      <c r="CR697" s="29"/>
      <c r="CS697" s="29"/>
      <c r="CT697" s="29"/>
      <c r="CU697" s="29"/>
      <c r="CV697" s="29"/>
      <c r="CW697" s="29"/>
      <c r="CX697" s="29"/>
      <c r="CY697" s="29"/>
      <c r="CZ697" s="29"/>
      <c r="DA697" s="29"/>
      <c r="DB697" s="29"/>
      <c r="DC697" s="29"/>
      <c r="DD697" s="29"/>
      <c r="DE697" s="29"/>
      <c r="DF697" s="29"/>
      <c r="DG697" s="29"/>
      <c r="DH697" s="29"/>
      <c r="DI697" s="29"/>
      <c r="DJ697" s="29"/>
      <c r="DK697" s="29"/>
      <c r="DL697" s="29"/>
      <c r="DM697" s="29"/>
      <c r="DN697" s="29"/>
      <c r="DO697" s="29"/>
      <c r="DP697" s="29"/>
      <c r="DQ697" s="29"/>
    </row>
    <row r="698" spans="1:121" x14ac:dyDescent="0.35">
      <c r="A698" s="25" t="s">
        <v>6109</v>
      </c>
      <c r="B698" s="25">
        <f t="shared" si="20"/>
        <v>13</v>
      </c>
      <c r="K698" s="25" t="s">
        <v>2581</v>
      </c>
      <c r="L698" s="25" t="s">
        <v>6341</v>
      </c>
      <c r="N698" s="25"/>
      <c r="O698" s="25" t="s">
        <v>721</v>
      </c>
      <c r="S698" s="25" t="s">
        <v>119</v>
      </c>
      <c r="T698" s="25" t="s">
        <v>119</v>
      </c>
      <c r="X698" s="25">
        <f t="shared" si="21"/>
        <v>2</v>
      </c>
      <c r="Y698" s="25" t="s">
        <v>2579</v>
      </c>
      <c r="AI698" s="25" t="s">
        <v>2581</v>
      </c>
      <c r="AO698" s="25" t="s">
        <v>6143</v>
      </c>
      <c r="AQ698" s="25" t="s">
        <v>6185</v>
      </c>
      <c r="AR698" s="25" t="s">
        <v>2580</v>
      </c>
      <c r="AS698" s="25" t="s">
        <v>2582</v>
      </c>
      <c r="AT698" s="25" t="s">
        <v>2583</v>
      </c>
      <c r="BD698" s="30"/>
      <c r="BE698" s="30"/>
      <c r="CY698" s="25"/>
    </row>
    <row r="699" spans="1:121" x14ac:dyDescent="0.35">
      <c r="A699" s="25" t="s">
        <v>6109</v>
      </c>
      <c r="B699" s="25">
        <f t="shared" si="20"/>
        <v>6</v>
      </c>
      <c r="K699" s="25" t="s">
        <v>6144</v>
      </c>
      <c r="L699" s="25" t="s">
        <v>6341</v>
      </c>
      <c r="N699" s="25"/>
      <c r="O699" s="25" t="s">
        <v>6114</v>
      </c>
      <c r="T699" s="25" t="s">
        <v>119</v>
      </c>
      <c r="X699" s="25">
        <f t="shared" si="21"/>
        <v>1</v>
      </c>
      <c r="AQ699" s="25" t="s">
        <v>6185</v>
      </c>
      <c r="AS699" s="25"/>
      <c r="BD699" s="30"/>
      <c r="BE699" s="30"/>
      <c r="CY699" s="25"/>
    </row>
    <row r="700" spans="1:121" x14ac:dyDescent="0.35">
      <c r="A700" s="29" t="s">
        <v>6109</v>
      </c>
      <c r="B700" s="29">
        <f t="shared" si="20"/>
        <v>9</v>
      </c>
      <c r="C700" s="29"/>
      <c r="D700" s="29"/>
      <c r="E700" s="29"/>
      <c r="F700" s="29"/>
      <c r="G700" s="29"/>
      <c r="H700" s="29"/>
      <c r="I700" s="29"/>
      <c r="J700" s="29"/>
      <c r="K700" s="29" t="s">
        <v>6504</v>
      </c>
      <c r="L700" s="29" t="s">
        <v>6683</v>
      </c>
      <c r="M700" s="29"/>
      <c r="N700" s="29" t="s">
        <v>6341</v>
      </c>
      <c r="O700" s="29" t="s">
        <v>6587</v>
      </c>
      <c r="P700" s="29"/>
      <c r="Q700" s="29"/>
      <c r="R700" s="29" t="s">
        <v>119</v>
      </c>
      <c r="S700" s="29"/>
      <c r="T700" s="29"/>
      <c r="U700" s="29"/>
      <c r="V700" s="29"/>
      <c r="W700" s="29"/>
      <c r="X700" s="29">
        <f t="shared" si="21"/>
        <v>1</v>
      </c>
      <c r="Y700" s="29"/>
      <c r="Z700" s="29"/>
      <c r="AA700" s="29"/>
      <c r="AB700" s="29"/>
      <c r="AC700" s="29"/>
      <c r="AD700" s="29"/>
      <c r="AE700" s="29"/>
      <c r="AF700" s="29"/>
      <c r="AG700" s="29"/>
      <c r="AH700" s="29"/>
      <c r="AI700" s="29"/>
      <c r="AJ700" s="29" t="s">
        <v>6504</v>
      </c>
      <c r="AK700" s="29"/>
      <c r="AL700" s="29"/>
      <c r="AM700" s="29"/>
      <c r="AN700" s="29"/>
      <c r="AO700" s="29"/>
      <c r="AP700" s="29"/>
      <c r="AQ700" s="29" t="s">
        <v>6185</v>
      </c>
      <c r="AR700" s="29"/>
      <c r="AS700" s="29"/>
      <c r="AT700" s="29"/>
      <c r="AU700" s="29" t="s">
        <v>6357</v>
      </c>
      <c r="AV700" s="29"/>
      <c r="AW700" s="29"/>
      <c r="AX700" s="29"/>
      <c r="AY700" s="29"/>
      <c r="AZ700" s="29"/>
      <c r="BA700" s="29"/>
      <c r="BB700" s="29"/>
      <c r="BC700" s="29"/>
      <c r="BD700" s="29"/>
      <c r="BE700" s="29"/>
      <c r="BF700" s="29"/>
      <c r="BG700" s="29"/>
      <c r="BH700" s="29"/>
      <c r="BI700" s="29"/>
      <c r="BJ700" s="29"/>
      <c r="BK700" s="29"/>
      <c r="BL700" s="29"/>
      <c r="BM700" s="29"/>
      <c r="BN700" s="29"/>
      <c r="BO700" s="29"/>
      <c r="BP700" s="29"/>
      <c r="BQ700" s="29"/>
      <c r="BR700" s="29"/>
      <c r="BS700" s="29"/>
      <c r="BT700" s="29"/>
      <c r="BU700" s="29"/>
      <c r="BV700" s="29"/>
      <c r="BW700" s="29"/>
      <c r="BX700" s="29"/>
      <c r="BY700" s="29"/>
      <c r="BZ700" s="29"/>
      <c r="CA700" s="29"/>
      <c r="CB700" s="29"/>
      <c r="CC700" s="29"/>
      <c r="CD700" s="29"/>
      <c r="CE700" s="29"/>
      <c r="CF700" s="29"/>
      <c r="CG700" s="29"/>
      <c r="CH700" s="29"/>
      <c r="CI700" s="29"/>
      <c r="CJ700" s="29"/>
      <c r="CK700" s="29"/>
      <c r="CL700" s="29"/>
      <c r="CM700" s="29"/>
      <c r="CN700" s="29"/>
      <c r="CO700" s="29"/>
      <c r="CP700" s="29"/>
      <c r="CQ700" s="29"/>
      <c r="CR700" s="29"/>
      <c r="CS700" s="29"/>
      <c r="CT700" s="29"/>
      <c r="CU700" s="29"/>
      <c r="CV700" s="29"/>
      <c r="CW700" s="29"/>
      <c r="CX700" s="29"/>
      <c r="CY700" s="29"/>
      <c r="CZ700" s="29"/>
      <c r="DA700" s="29"/>
      <c r="DB700" s="29"/>
      <c r="DC700" s="29"/>
      <c r="DD700" s="29"/>
      <c r="DE700" s="29"/>
      <c r="DF700" s="29"/>
      <c r="DG700" s="29"/>
      <c r="DH700" s="29"/>
      <c r="DI700" s="29"/>
      <c r="DJ700" s="29"/>
      <c r="DK700" s="29"/>
      <c r="DL700" s="29"/>
      <c r="DM700" s="29"/>
      <c r="DN700" s="29"/>
      <c r="DO700" s="29"/>
      <c r="DP700" s="29"/>
      <c r="DQ700" s="29"/>
    </row>
    <row r="701" spans="1:121" x14ac:dyDescent="0.35">
      <c r="A701" s="25" t="s">
        <v>6109</v>
      </c>
      <c r="B701" s="25">
        <f t="shared" si="20"/>
        <v>24</v>
      </c>
      <c r="K701" s="25" t="s">
        <v>5849</v>
      </c>
      <c r="L701" s="25" t="s">
        <v>6341</v>
      </c>
      <c r="N701" s="25"/>
      <c r="O701" s="25" t="s">
        <v>5777</v>
      </c>
      <c r="W701" s="25" t="s">
        <v>119</v>
      </c>
      <c r="X701" s="25">
        <f t="shared" si="21"/>
        <v>0</v>
      </c>
      <c r="Y701" s="25" t="s">
        <v>5850</v>
      </c>
      <c r="Z701" s="25" t="s">
        <v>669</v>
      </c>
      <c r="AD701" s="25" t="s">
        <v>719</v>
      </c>
      <c r="AQ701" s="25" t="s">
        <v>6185</v>
      </c>
      <c r="AR701" s="25" t="s">
        <v>5852</v>
      </c>
      <c r="AS701" s="25" t="s">
        <v>719</v>
      </c>
      <c r="AT701" s="25" t="s">
        <v>5853</v>
      </c>
      <c r="AW701" s="25">
        <v>9</v>
      </c>
      <c r="AX701" s="25">
        <v>-81</v>
      </c>
      <c r="AY701" s="25" t="s">
        <v>652</v>
      </c>
      <c r="AZ701" s="25" t="s">
        <v>5851</v>
      </c>
      <c r="BA701" s="25" t="s">
        <v>5901</v>
      </c>
      <c r="BB701" s="25" t="s">
        <v>5903</v>
      </c>
      <c r="BC701" s="25" t="s">
        <v>5904</v>
      </c>
      <c r="BD701" s="30"/>
      <c r="BE701" s="30"/>
      <c r="BS701" s="25" t="s">
        <v>3847</v>
      </c>
      <c r="BT701" s="25" t="s">
        <v>3848</v>
      </c>
      <c r="BU701" s="25" t="s">
        <v>6045</v>
      </c>
      <c r="CR701" s="25" t="s">
        <v>5854</v>
      </c>
      <c r="CY701" s="25">
        <v>1848</v>
      </c>
    </row>
    <row r="702" spans="1:121" x14ac:dyDescent="0.35">
      <c r="A702" s="25" t="s">
        <v>6109</v>
      </c>
      <c r="B702" s="25">
        <f t="shared" si="20"/>
        <v>4</v>
      </c>
      <c r="K702" s="25" t="s">
        <v>1476</v>
      </c>
      <c r="L702" s="25" t="s">
        <v>6341</v>
      </c>
      <c r="N702" s="25"/>
      <c r="X702" s="25">
        <f t="shared" si="21"/>
        <v>0</v>
      </c>
      <c r="AQ702" s="25" t="s">
        <v>6185</v>
      </c>
      <c r="AS702" s="25"/>
      <c r="BD702" s="30"/>
      <c r="BE702" s="30"/>
      <c r="CY702" s="25"/>
    </row>
    <row r="703" spans="1:121" x14ac:dyDescent="0.35">
      <c r="A703" s="25" t="s">
        <v>6109</v>
      </c>
      <c r="B703" s="25">
        <f t="shared" si="20"/>
        <v>6</v>
      </c>
      <c r="K703" s="25" t="s">
        <v>6145</v>
      </c>
      <c r="L703" s="25" t="s">
        <v>6341</v>
      </c>
      <c r="N703" s="25"/>
      <c r="O703" s="25" t="s">
        <v>6114</v>
      </c>
      <c r="T703" s="25" t="s">
        <v>119</v>
      </c>
      <c r="X703" s="25">
        <f t="shared" si="21"/>
        <v>1</v>
      </c>
      <c r="AQ703" s="25" t="s">
        <v>6185</v>
      </c>
      <c r="AS703" s="25"/>
      <c r="BD703" s="30"/>
      <c r="BE703" s="30"/>
      <c r="CY703" s="25"/>
    </row>
    <row r="704" spans="1:121" x14ac:dyDescent="0.35">
      <c r="A704" s="25" t="s">
        <v>6109</v>
      </c>
      <c r="B704" s="25">
        <f t="shared" si="20"/>
        <v>10</v>
      </c>
      <c r="K704" s="25" t="s">
        <v>2594</v>
      </c>
      <c r="L704" s="25" t="s">
        <v>6341</v>
      </c>
      <c r="N704" s="25"/>
      <c r="O704" s="25" t="s">
        <v>721</v>
      </c>
      <c r="S704" s="25" t="s">
        <v>119</v>
      </c>
      <c r="X704" s="25">
        <f t="shared" si="21"/>
        <v>1</v>
      </c>
      <c r="Y704" s="25" t="s">
        <v>2593</v>
      </c>
      <c r="AI704" s="25" t="s">
        <v>2594</v>
      </c>
      <c r="AR704" s="25" t="s">
        <v>1170</v>
      </c>
      <c r="AS704" s="25" t="s">
        <v>2172</v>
      </c>
      <c r="AT704" s="25" t="s">
        <v>1477</v>
      </c>
      <c r="BD704" s="30"/>
      <c r="BE704" s="30"/>
      <c r="CY704" s="25"/>
    </row>
    <row r="705" spans="1:121" x14ac:dyDescent="0.35">
      <c r="A705" s="29" t="s">
        <v>6109</v>
      </c>
      <c r="B705" s="29">
        <f t="shared" si="20"/>
        <v>9</v>
      </c>
      <c r="C705" s="29"/>
      <c r="D705" s="29"/>
      <c r="E705" s="29"/>
      <c r="F705" s="29"/>
      <c r="G705" s="29"/>
      <c r="H705" s="29"/>
      <c r="I705" s="29"/>
      <c r="J705" s="29"/>
      <c r="K705" s="29" t="s">
        <v>6505</v>
      </c>
      <c r="L705" s="29" t="s">
        <v>6684</v>
      </c>
      <c r="M705" s="29"/>
      <c r="N705" s="29" t="s">
        <v>6341</v>
      </c>
      <c r="O705" s="29" t="s">
        <v>6587</v>
      </c>
      <c r="P705" s="29"/>
      <c r="Q705" s="29"/>
      <c r="R705" s="29" t="s">
        <v>119</v>
      </c>
      <c r="S705" s="29"/>
      <c r="T705" s="29"/>
      <c r="U705" s="29"/>
      <c r="V705" s="29"/>
      <c r="W705" s="29"/>
      <c r="X705" s="29">
        <f t="shared" si="21"/>
        <v>1</v>
      </c>
      <c r="Y705" s="29"/>
      <c r="Z705" s="29"/>
      <c r="AA705" s="29"/>
      <c r="AB705" s="29"/>
      <c r="AC705" s="29"/>
      <c r="AD705" s="29"/>
      <c r="AE705" s="29"/>
      <c r="AF705" s="29"/>
      <c r="AG705" s="29"/>
      <c r="AH705" s="29"/>
      <c r="AI705" s="29"/>
      <c r="AJ705" s="29" t="s">
        <v>6505</v>
      </c>
      <c r="AK705" s="29"/>
      <c r="AL705" s="29"/>
      <c r="AM705" s="29"/>
      <c r="AN705" s="29"/>
      <c r="AO705" s="29"/>
      <c r="AP705" s="29"/>
      <c r="AQ705" s="29" t="s">
        <v>6185</v>
      </c>
      <c r="AR705" s="29"/>
      <c r="AS705" s="29"/>
      <c r="AT705" s="29"/>
      <c r="AU705" s="29" t="s">
        <v>6350</v>
      </c>
      <c r="AV705" s="29"/>
      <c r="AW705" s="29"/>
      <c r="AX705" s="29"/>
      <c r="AY705" s="29"/>
      <c r="AZ705" s="29"/>
      <c r="BA705" s="29"/>
      <c r="BB705" s="29"/>
      <c r="BC705" s="29"/>
      <c r="BD705" s="29"/>
      <c r="BE705" s="29"/>
      <c r="BF705" s="29"/>
      <c r="BG705" s="29"/>
      <c r="BH705" s="29"/>
      <c r="BI705" s="29"/>
      <c r="BJ705" s="29"/>
      <c r="BK705" s="29"/>
      <c r="BL705" s="29"/>
      <c r="BM705" s="29"/>
      <c r="BN705" s="29"/>
      <c r="BO705" s="29"/>
      <c r="BP705" s="29"/>
      <c r="BQ705" s="29"/>
      <c r="BR705" s="29"/>
      <c r="BS705" s="29"/>
      <c r="BT705" s="29"/>
      <c r="BU705" s="29"/>
      <c r="BV705" s="29"/>
      <c r="BW705" s="29"/>
      <c r="BX705" s="29"/>
      <c r="BY705" s="29"/>
      <c r="BZ705" s="29"/>
      <c r="CA705" s="29"/>
      <c r="CB705" s="29"/>
      <c r="CC705" s="29"/>
      <c r="CD705" s="29"/>
      <c r="CE705" s="29"/>
      <c r="CF705" s="29"/>
      <c r="CG705" s="29"/>
      <c r="CH705" s="29"/>
      <c r="CI705" s="29"/>
      <c r="CJ705" s="29"/>
      <c r="CK705" s="29"/>
      <c r="CL705" s="29"/>
      <c r="CM705" s="29"/>
      <c r="CN705" s="29"/>
      <c r="CO705" s="29"/>
      <c r="CP705" s="29"/>
      <c r="CQ705" s="29"/>
      <c r="CR705" s="29"/>
      <c r="CS705" s="29"/>
      <c r="CT705" s="29"/>
      <c r="CU705" s="29"/>
      <c r="CV705" s="29"/>
      <c r="CW705" s="29"/>
      <c r="CX705" s="29"/>
      <c r="CY705" s="29"/>
      <c r="CZ705" s="29"/>
      <c r="DA705" s="29"/>
      <c r="DB705" s="29"/>
      <c r="DC705" s="29"/>
      <c r="DD705" s="29"/>
      <c r="DE705" s="29"/>
      <c r="DF705" s="29"/>
      <c r="DG705" s="29"/>
      <c r="DH705" s="29"/>
      <c r="DI705" s="29"/>
      <c r="DJ705" s="29"/>
      <c r="DK705" s="29"/>
      <c r="DL705" s="29"/>
      <c r="DM705" s="29"/>
      <c r="DN705" s="29"/>
      <c r="DO705" s="29"/>
      <c r="DP705" s="29"/>
      <c r="DQ705" s="29"/>
    </row>
    <row r="706" spans="1:121" x14ac:dyDescent="0.35">
      <c r="A706" s="25" t="s">
        <v>6109</v>
      </c>
      <c r="B706" s="25">
        <f t="shared" ref="B706:B769" si="22">+COUNTA(C706:DQ706)</f>
        <v>10</v>
      </c>
      <c r="K706" s="25" t="s">
        <v>2695</v>
      </c>
      <c r="L706" s="25" t="s">
        <v>6341</v>
      </c>
      <c r="N706" s="25"/>
      <c r="O706" s="25" t="s">
        <v>721</v>
      </c>
      <c r="S706" s="25" t="s">
        <v>119</v>
      </c>
      <c r="X706" s="25">
        <f t="shared" ref="X706:X769" si="23">SUM(COUNTIF(P706:V706,"yes"))</f>
        <v>1</v>
      </c>
      <c r="Y706" s="25" t="s">
        <v>2694</v>
      </c>
      <c r="AI706" s="25" t="s">
        <v>2695</v>
      </c>
      <c r="AR706" s="25" t="s">
        <v>1185</v>
      </c>
      <c r="AS706" s="25" t="s">
        <v>1187</v>
      </c>
      <c r="AT706" s="25" t="s">
        <v>1820</v>
      </c>
      <c r="BD706" s="30"/>
      <c r="BE706" s="30"/>
      <c r="CY706" s="25"/>
    </row>
    <row r="707" spans="1:121" x14ac:dyDescent="0.35">
      <c r="A707" s="25" t="s">
        <v>6109</v>
      </c>
      <c r="B707" s="25">
        <f t="shared" si="22"/>
        <v>11</v>
      </c>
      <c r="K707" s="25" t="s">
        <v>1482</v>
      </c>
      <c r="L707" s="25" t="s">
        <v>6341</v>
      </c>
      <c r="N707" s="25"/>
      <c r="O707" s="25" t="s">
        <v>721</v>
      </c>
      <c r="S707" s="25" t="s">
        <v>119</v>
      </c>
      <c r="X707" s="25">
        <f t="shared" si="23"/>
        <v>1</v>
      </c>
      <c r="Y707" s="25" t="s">
        <v>1483</v>
      </c>
      <c r="AI707" s="25" t="s">
        <v>1484</v>
      </c>
      <c r="AQ707" s="25" t="s">
        <v>6185</v>
      </c>
      <c r="AR707" s="25" t="s">
        <v>5791</v>
      </c>
      <c r="AS707" s="25" t="s">
        <v>956</v>
      </c>
      <c r="AT707" s="25" t="s">
        <v>1383</v>
      </c>
      <c r="BD707" s="30"/>
      <c r="BE707" s="30"/>
      <c r="CY707" s="25"/>
    </row>
    <row r="708" spans="1:121" x14ac:dyDescent="0.35">
      <c r="A708" s="25" t="s">
        <v>6109</v>
      </c>
      <c r="B708" s="25">
        <f t="shared" si="22"/>
        <v>10</v>
      </c>
      <c r="K708" s="25" t="s">
        <v>1978</v>
      </c>
      <c r="L708" s="25" t="s">
        <v>6341</v>
      </c>
      <c r="N708" s="25"/>
      <c r="O708" s="25" t="s">
        <v>721</v>
      </c>
      <c r="S708" s="25" t="s">
        <v>119</v>
      </c>
      <c r="X708" s="25">
        <f t="shared" si="23"/>
        <v>1</v>
      </c>
      <c r="Y708" s="25" t="s">
        <v>1976</v>
      </c>
      <c r="AI708" s="25" t="s">
        <v>1978</v>
      </c>
      <c r="AR708" s="25" t="s">
        <v>1977</v>
      </c>
      <c r="AS708" s="25" t="s">
        <v>1979</v>
      </c>
      <c r="AT708" s="25" t="s">
        <v>1362</v>
      </c>
      <c r="BD708" s="30"/>
      <c r="BE708" s="30"/>
      <c r="CY708" s="25"/>
    </row>
    <row r="709" spans="1:121" x14ac:dyDescent="0.35">
      <c r="A709" s="25" t="s">
        <v>6109</v>
      </c>
      <c r="B709" s="25">
        <f t="shared" si="22"/>
        <v>10</v>
      </c>
      <c r="K709" s="25" t="s">
        <v>2426</v>
      </c>
      <c r="L709" s="25" t="s">
        <v>6341</v>
      </c>
      <c r="N709" s="25"/>
      <c r="O709" s="25" t="s">
        <v>721</v>
      </c>
      <c r="S709" s="25" t="s">
        <v>119</v>
      </c>
      <c r="X709" s="25">
        <f t="shared" si="23"/>
        <v>1</v>
      </c>
      <c r="Y709" s="25" t="s">
        <v>2425</v>
      </c>
      <c r="AI709" s="25" t="s">
        <v>2426</v>
      </c>
      <c r="AR709" s="25" t="s">
        <v>1185</v>
      </c>
      <c r="AS709" s="25" t="s">
        <v>1334</v>
      </c>
      <c r="AT709" s="25" t="s">
        <v>1477</v>
      </c>
      <c r="BD709" s="30"/>
      <c r="BE709" s="30"/>
      <c r="CY709" s="25"/>
    </row>
    <row r="710" spans="1:121" x14ac:dyDescent="0.35">
      <c r="A710" s="25" t="s">
        <v>6109</v>
      </c>
      <c r="B710" s="25">
        <f t="shared" si="22"/>
        <v>10</v>
      </c>
      <c r="K710" s="25" t="s">
        <v>2617</v>
      </c>
      <c r="L710" s="25" t="s">
        <v>6341</v>
      </c>
      <c r="N710" s="25"/>
      <c r="O710" s="25" t="s">
        <v>721</v>
      </c>
      <c r="S710" s="25" t="s">
        <v>119</v>
      </c>
      <c r="X710" s="25">
        <f t="shared" si="23"/>
        <v>1</v>
      </c>
      <c r="Y710" s="25" t="s">
        <v>2616</v>
      </c>
      <c r="AI710" s="25" t="s">
        <v>2617</v>
      </c>
      <c r="AR710" s="25" t="s">
        <v>924</v>
      </c>
      <c r="AS710" s="25" t="s">
        <v>1184</v>
      </c>
      <c r="AT710" s="25" t="s">
        <v>1180</v>
      </c>
      <c r="BD710" s="30"/>
      <c r="BE710" s="30"/>
      <c r="CY710" s="25"/>
    </row>
    <row r="711" spans="1:121" x14ac:dyDescent="0.35">
      <c r="A711" s="25" t="s">
        <v>6109</v>
      </c>
      <c r="B711" s="25">
        <f t="shared" si="22"/>
        <v>10</v>
      </c>
      <c r="K711" s="25" t="s">
        <v>3022</v>
      </c>
      <c r="L711" s="25" t="s">
        <v>6341</v>
      </c>
      <c r="N711" s="25"/>
      <c r="O711" s="25" t="s">
        <v>721</v>
      </c>
      <c r="S711" s="25" t="s">
        <v>119</v>
      </c>
      <c r="X711" s="25">
        <f t="shared" si="23"/>
        <v>1</v>
      </c>
      <c r="Y711" s="25" t="s">
        <v>3021</v>
      </c>
      <c r="AI711" s="25" t="s">
        <v>3022</v>
      </c>
      <c r="AR711" s="25" t="s">
        <v>1948</v>
      </c>
      <c r="AS711" s="25" t="s">
        <v>1341</v>
      </c>
      <c r="AT711" s="25" t="s">
        <v>2544</v>
      </c>
      <c r="BD711" s="30"/>
      <c r="BE711" s="30"/>
      <c r="CY711" s="25"/>
    </row>
    <row r="712" spans="1:121" x14ac:dyDescent="0.35">
      <c r="A712" s="25" t="s">
        <v>6109</v>
      </c>
      <c r="B712" s="25">
        <f t="shared" si="22"/>
        <v>5</v>
      </c>
      <c r="K712" s="25" t="s">
        <v>6854</v>
      </c>
      <c r="L712" s="25" t="s">
        <v>6341</v>
      </c>
      <c r="N712" s="25"/>
      <c r="O712" s="25" t="s">
        <v>6807</v>
      </c>
      <c r="Q712" s="25" t="s">
        <v>119</v>
      </c>
      <c r="X712" s="25">
        <f t="shared" si="23"/>
        <v>1</v>
      </c>
      <c r="AS712" s="25"/>
      <c r="BD712" s="30"/>
      <c r="BE712" s="30"/>
      <c r="CY712" s="25"/>
    </row>
    <row r="713" spans="1:121" s="29" customFormat="1" x14ac:dyDescent="0.35">
      <c r="A713" s="25" t="s">
        <v>6109</v>
      </c>
      <c r="B713" s="25">
        <f t="shared" si="22"/>
        <v>29</v>
      </c>
      <c r="C713" s="25"/>
      <c r="D713" s="25"/>
      <c r="E713" s="25"/>
      <c r="F713" s="25"/>
      <c r="G713" s="25"/>
      <c r="H713" s="25"/>
      <c r="I713" s="25"/>
      <c r="J713" s="25"/>
      <c r="K713" s="25" t="s">
        <v>322</v>
      </c>
      <c r="L713" s="25" t="s">
        <v>6341</v>
      </c>
      <c r="M713" s="25"/>
      <c r="N713" s="25"/>
      <c r="O713" s="25" t="s">
        <v>721</v>
      </c>
      <c r="P713" s="25" t="s">
        <v>119</v>
      </c>
      <c r="Q713" s="25"/>
      <c r="R713" s="25"/>
      <c r="S713" s="25" t="s">
        <v>119</v>
      </c>
      <c r="T713" s="25" t="s">
        <v>119</v>
      </c>
      <c r="U713" s="25"/>
      <c r="V713" s="25" t="s">
        <v>119</v>
      </c>
      <c r="W713" s="25"/>
      <c r="X713" s="25">
        <f t="shared" si="23"/>
        <v>4</v>
      </c>
      <c r="Y713" s="25" t="s">
        <v>323</v>
      </c>
      <c r="Z713" s="25"/>
      <c r="AA713" s="25"/>
      <c r="AB713" s="25"/>
      <c r="AC713" s="25"/>
      <c r="AD713" s="25" t="s">
        <v>1184</v>
      </c>
      <c r="AE713" s="25"/>
      <c r="AF713" s="25" t="s">
        <v>6238</v>
      </c>
      <c r="AG713" s="25"/>
      <c r="AH713" s="25"/>
      <c r="AI713" s="25" t="s">
        <v>322</v>
      </c>
      <c r="AJ713" s="25"/>
      <c r="AK713" s="25"/>
      <c r="AL713" s="25"/>
      <c r="AM713" s="25"/>
      <c r="AN713" s="25"/>
      <c r="AO713" s="25"/>
      <c r="AP713" s="25"/>
      <c r="AQ713" s="25" t="s">
        <v>6185</v>
      </c>
      <c r="AR713" s="25" t="s">
        <v>1185</v>
      </c>
      <c r="AS713" s="25" t="s">
        <v>1334</v>
      </c>
      <c r="AT713" s="25" t="s">
        <v>1485</v>
      </c>
      <c r="AU713" s="25"/>
      <c r="AV713" s="25"/>
      <c r="AW713" s="25"/>
      <c r="AX713" s="25"/>
      <c r="AY713" s="25"/>
      <c r="AZ713" s="25"/>
      <c r="BA713" s="25"/>
      <c r="BB713" s="25"/>
      <c r="BC713" s="25"/>
      <c r="BD713" s="30"/>
      <c r="BE713" s="30"/>
      <c r="BF713" s="25"/>
      <c r="BG713" s="25"/>
      <c r="BH713" s="25"/>
      <c r="BI713" s="25" t="s">
        <v>1486</v>
      </c>
      <c r="BJ713" s="25"/>
      <c r="BK713" s="25"/>
      <c r="BL713" s="25"/>
      <c r="BM713" s="25"/>
      <c r="BN713" s="25"/>
      <c r="BO713" s="25"/>
      <c r="BP713" s="25"/>
      <c r="BQ713" s="25"/>
      <c r="BR713" s="25"/>
      <c r="BS713" s="25" t="s">
        <v>377</v>
      </c>
      <c r="BT713" s="25" t="s">
        <v>5019</v>
      </c>
      <c r="BU713" s="25"/>
      <c r="BV713" s="25"/>
      <c r="BW713" s="25"/>
      <c r="BX713" s="25"/>
      <c r="BY713" s="25"/>
      <c r="BZ713" s="25"/>
      <c r="CA713" s="25"/>
      <c r="CB713" s="25"/>
      <c r="CC713" s="25"/>
      <c r="CD713" s="25"/>
      <c r="CE713" s="25"/>
      <c r="CF713" s="25"/>
      <c r="CG713" s="25"/>
      <c r="CH713" s="25"/>
      <c r="CI713" s="25"/>
      <c r="CJ713" s="25"/>
      <c r="CK713" s="25"/>
      <c r="CL713" s="25"/>
      <c r="CM713" s="25" t="s">
        <v>397</v>
      </c>
      <c r="CN713" s="25" t="s">
        <v>119</v>
      </c>
      <c r="CO713" s="25" t="s">
        <v>3101</v>
      </c>
      <c r="CP713" s="25"/>
      <c r="CQ713" s="25" t="s">
        <v>377</v>
      </c>
      <c r="CR713" s="25" t="s">
        <v>5019</v>
      </c>
      <c r="CS713" s="25" t="s">
        <v>322</v>
      </c>
      <c r="CT713" s="25" t="s">
        <v>5020</v>
      </c>
      <c r="CU713" s="25" t="s">
        <v>3655</v>
      </c>
      <c r="CV713" s="25" t="s">
        <v>5021</v>
      </c>
      <c r="CW713" s="25" t="s">
        <v>3448</v>
      </c>
      <c r="CX713" s="25"/>
      <c r="CY713" s="25"/>
      <c r="CZ713" s="25"/>
      <c r="DA713" s="25"/>
      <c r="DB713" s="25"/>
      <c r="DC713" s="25"/>
      <c r="DD713" s="25"/>
      <c r="DE713" s="25"/>
      <c r="DF713" s="25"/>
      <c r="DG713" s="25"/>
      <c r="DH713" s="25"/>
      <c r="DI713" s="25"/>
      <c r="DJ713" s="25"/>
      <c r="DK713" s="25"/>
      <c r="DL713" s="25"/>
      <c r="DM713" s="25"/>
      <c r="DN713" s="25"/>
      <c r="DO713" s="25"/>
      <c r="DP713" s="25"/>
      <c r="DQ713" s="25"/>
    </row>
    <row r="714" spans="1:121" x14ac:dyDescent="0.35">
      <c r="A714" s="25" t="s">
        <v>6109</v>
      </c>
      <c r="B714" s="25">
        <f t="shared" si="22"/>
        <v>10</v>
      </c>
      <c r="K714" s="25" t="s">
        <v>2615</v>
      </c>
      <c r="L714" s="25" t="s">
        <v>6341</v>
      </c>
      <c r="N714" s="25"/>
      <c r="O714" s="25" t="s">
        <v>721</v>
      </c>
      <c r="S714" s="25" t="s">
        <v>119</v>
      </c>
      <c r="X714" s="25">
        <f t="shared" si="23"/>
        <v>1</v>
      </c>
      <c r="Y714" s="25" t="s">
        <v>2614</v>
      </c>
      <c r="AI714" s="25" t="s">
        <v>2615</v>
      </c>
      <c r="AR714" s="25" t="s">
        <v>2598</v>
      </c>
      <c r="AS714" s="25" t="s">
        <v>1187</v>
      </c>
      <c r="AT714" s="25" t="s">
        <v>1726</v>
      </c>
      <c r="BD714" s="30"/>
      <c r="BE714" s="30"/>
      <c r="CY714" s="25"/>
    </row>
    <row r="715" spans="1:121" x14ac:dyDescent="0.35">
      <c r="A715" s="25" t="s">
        <v>6109</v>
      </c>
      <c r="B715" s="25">
        <f t="shared" si="22"/>
        <v>6</v>
      </c>
      <c r="K715" s="25" t="s">
        <v>6147</v>
      </c>
      <c r="L715" s="25" t="s">
        <v>6341</v>
      </c>
      <c r="N715" s="25"/>
      <c r="O715" s="25" t="s">
        <v>6114</v>
      </c>
      <c r="T715" s="25" t="s">
        <v>119</v>
      </c>
      <c r="X715" s="25">
        <f t="shared" si="23"/>
        <v>1</v>
      </c>
      <c r="AQ715" s="25" t="s">
        <v>6185</v>
      </c>
      <c r="AS715" s="25"/>
      <c r="BD715" s="30"/>
      <c r="BE715" s="30"/>
      <c r="CY715" s="25"/>
    </row>
    <row r="716" spans="1:121" x14ac:dyDescent="0.35">
      <c r="A716" s="29" t="s">
        <v>6109</v>
      </c>
      <c r="B716" s="29">
        <f t="shared" si="22"/>
        <v>9</v>
      </c>
      <c r="C716" s="29"/>
      <c r="D716" s="29"/>
      <c r="E716" s="29"/>
      <c r="F716" s="29"/>
      <c r="G716" s="29"/>
      <c r="H716" s="29"/>
      <c r="I716" s="29"/>
      <c r="J716" s="29"/>
      <c r="K716" s="29" t="s">
        <v>6509</v>
      </c>
      <c r="L716" s="29" t="s">
        <v>6687</v>
      </c>
      <c r="M716" s="29"/>
      <c r="N716" s="29" t="s">
        <v>6510</v>
      </c>
      <c r="O716" s="29" t="s">
        <v>6587</v>
      </c>
      <c r="P716" s="29"/>
      <c r="Q716" s="29"/>
      <c r="R716" s="29" t="s">
        <v>119</v>
      </c>
      <c r="S716" s="29"/>
      <c r="T716" s="29"/>
      <c r="U716" s="29"/>
      <c r="V716" s="29"/>
      <c r="W716" s="29"/>
      <c r="X716" s="29">
        <f t="shared" si="23"/>
        <v>1</v>
      </c>
      <c r="Y716" s="29"/>
      <c r="Z716" s="29"/>
      <c r="AA716" s="29"/>
      <c r="AB716" s="29"/>
      <c r="AC716" s="29"/>
      <c r="AD716" s="29"/>
      <c r="AE716" s="29"/>
      <c r="AF716" s="29"/>
      <c r="AG716" s="29"/>
      <c r="AH716" s="29"/>
      <c r="AI716" s="29"/>
      <c r="AJ716" s="29" t="s">
        <v>6509</v>
      </c>
      <c r="AK716" s="29"/>
      <c r="AL716" s="29"/>
      <c r="AM716" s="29"/>
      <c r="AN716" s="29"/>
      <c r="AO716" s="29"/>
      <c r="AP716" s="29"/>
      <c r="AQ716" s="29" t="s">
        <v>6185</v>
      </c>
      <c r="AR716" s="29"/>
      <c r="AS716" s="29"/>
      <c r="AT716" s="29"/>
      <c r="AU716" s="29" t="s">
        <v>1492</v>
      </c>
      <c r="AV716" s="29"/>
      <c r="AW716" s="29"/>
      <c r="AX716" s="29"/>
      <c r="AY716" s="29"/>
      <c r="AZ716" s="29"/>
      <c r="BA716" s="29"/>
      <c r="BB716" s="29"/>
      <c r="BC716" s="29"/>
      <c r="BD716" s="29"/>
      <c r="BE716" s="29"/>
      <c r="BF716" s="29"/>
      <c r="BG716" s="29"/>
      <c r="BH716" s="29"/>
      <c r="BI716" s="29"/>
      <c r="BJ716" s="29"/>
      <c r="BK716" s="29"/>
      <c r="BL716" s="29"/>
      <c r="BM716" s="29"/>
      <c r="BN716" s="29"/>
      <c r="BO716" s="29"/>
      <c r="BP716" s="29"/>
      <c r="BQ716" s="29"/>
      <c r="BR716" s="29"/>
      <c r="BS716" s="29"/>
      <c r="BT716" s="29"/>
      <c r="BU716" s="29"/>
      <c r="BV716" s="29"/>
      <c r="BW716" s="29"/>
      <c r="BX716" s="29"/>
      <c r="BY716" s="29"/>
      <c r="BZ716" s="29"/>
      <c r="CA716" s="29"/>
      <c r="CB716" s="29"/>
      <c r="CC716" s="29"/>
      <c r="CD716" s="29"/>
      <c r="CE716" s="29"/>
      <c r="CF716" s="29"/>
      <c r="CG716" s="29"/>
      <c r="CH716" s="29"/>
      <c r="CI716" s="29"/>
      <c r="CJ716" s="29"/>
      <c r="CK716" s="29"/>
      <c r="CL716" s="29"/>
      <c r="CM716" s="29"/>
      <c r="CN716" s="29"/>
      <c r="CO716" s="29"/>
      <c r="CP716" s="29"/>
      <c r="CQ716" s="29"/>
      <c r="CR716" s="29"/>
      <c r="CS716" s="29"/>
      <c r="CT716" s="29"/>
      <c r="CU716" s="29"/>
      <c r="CV716" s="29"/>
      <c r="CW716" s="29"/>
      <c r="CX716" s="29"/>
      <c r="CY716" s="29"/>
      <c r="CZ716" s="29"/>
      <c r="DA716" s="29"/>
      <c r="DB716" s="29"/>
      <c r="DC716" s="29"/>
      <c r="DD716" s="29"/>
      <c r="DE716" s="29"/>
      <c r="DF716" s="29"/>
      <c r="DG716" s="29"/>
      <c r="DH716" s="29"/>
      <c r="DI716" s="29"/>
      <c r="DJ716" s="29"/>
      <c r="DK716" s="29"/>
      <c r="DL716" s="29"/>
      <c r="DM716" s="29"/>
      <c r="DN716" s="29"/>
      <c r="DO716" s="29"/>
      <c r="DP716" s="29"/>
      <c r="DQ716" s="29"/>
    </row>
    <row r="717" spans="1:121" x14ac:dyDescent="0.35">
      <c r="A717" s="25" t="s">
        <v>6109</v>
      </c>
      <c r="B717" s="25">
        <f t="shared" si="22"/>
        <v>10</v>
      </c>
      <c r="K717" s="25" t="s">
        <v>2592</v>
      </c>
      <c r="L717" s="25" t="s">
        <v>6341</v>
      </c>
      <c r="N717" s="25"/>
      <c r="O717" s="25" t="s">
        <v>721</v>
      </c>
      <c r="S717" s="25" t="s">
        <v>119</v>
      </c>
      <c r="X717" s="25">
        <f t="shared" si="23"/>
        <v>1</v>
      </c>
      <c r="Y717" s="25" t="s">
        <v>2590</v>
      </c>
      <c r="AI717" s="25" t="s">
        <v>2592</v>
      </c>
      <c r="AR717" s="25" t="s">
        <v>2591</v>
      </c>
      <c r="AS717" s="25" t="s">
        <v>956</v>
      </c>
      <c r="AT717" s="25" t="s">
        <v>1188</v>
      </c>
      <c r="BD717" s="30"/>
      <c r="BE717" s="30"/>
      <c r="CY717" s="25"/>
    </row>
    <row r="718" spans="1:121" x14ac:dyDescent="0.35">
      <c r="A718" s="25" t="s">
        <v>6109</v>
      </c>
      <c r="B718" s="25">
        <f t="shared" si="22"/>
        <v>5</v>
      </c>
      <c r="K718" s="25" t="s">
        <v>6826</v>
      </c>
      <c r="L718" s="25" t="s">
        <v>6341</v>
      </c>
      <c r="N718" s="25"/>
      <c r="O718" s="25" t="s">
        <v>6807</v>
      </c>
      <c r="Q718" s="25" t="s">
        <v>119</v>
      </c>
      <c r="X718" s="25">
        <f t="shared" si="23"/>
        <v>1</v>
      </c>
      <c r="AS718" s="25"/>
      <c r="BD718" s="30"/>
      <c r="BE718" s="30"/>
      <c r="CY718" s="25"/>
    </row>
    <row r="719" spans="1:121" x14ac:dyDescent="0.35">
      <c r="A719" s="29" t="s">
        <v>6109</v>
      </c>
      <c r="B719" s="29">
        <f t="shared" si="22"/>
        <v>9</v>
      </c>
      <c r="C719" s="29"/>
      <c r="D719" s="29"/>
      <c r="E719" s="29"/>
      <c r="F719" s="29"/>
      <c r="G719" s="29"/>
      <c r="H719" s="29"/>
      <c r="I719" s="29"/>
      <c r="J719" s="29"/>
      <c r="K719" s="29" t="s">
        <v>6511</v>
      </c>
      <c r="L719" s="29" t="s">
        <v>6688</v>
      </c>
      <c r="M719" s="29"/>
      <c r="N719" s="29" t="s">
        <v>6341</v>
      </c>
      <c r="O719" s="29" t="s">
        <v>6587</v>
      </c>
      <c r="P719" s="29"/>
      <c r="Q719" s="29"/>
      <c r="R719" s="29" t="s">
        <v>119</v>
      </c>
      <c r="S719" s="29"/>
      <c r="T719" s="29"/>
      <c r="U719" s="29"/>
      <c r="V719" s="29"/>
      <c r="W719" s="29"/>
      <c r="X719" s="29">
        <f t="shared" si="23"/>
        <v>1</v>
      </c>
      <c r="Y719" s="29"/>
      <c r="Z719" s="29"/>
      <c r="AA719" s="29"/>
      <c r="AB719" s="29"/>
      <c r="AC719" s="29"/>
      <c r="AD719" s="29"/>
      <c r="AE719" s="29"/>
      <c r="AF719" s="29"/>
      <c r="AG719" s="29"/>
      <c r="AH719" s="29"/>
      <c r="AI719" s="29"/>
      <c r="AJ719" s="29" t="s">
        <v>6511</v>
      </c>
      <c r="AK719" s="29"/>
      <c r="AL719" s="29"/>
      <c r="AM719" s="29"/>
      <c r="AN719" s="29"/>
      <c r="AO719" s="29"/>
      <c r="AP719" s="29"/>
      <c r="AQ719" s="29" t="s">
        <v>6185</v>
      </c>
      <c r="AR719" s="29"/>
      <c r="AS719" s="29"/>
      <c r="AT719" s="29"/>
      <c r="AU719" s="29" t="s">
        <v>6434</v>
      </c>
      <c r="AV719" s="29"/>
      <c r="AW719" s="29"/>
      <c r="AX719" s="29"/>
      <c r="AY719" s="29"/>
      <c r="AZ719" s="29"/>
      <c r="BA719" s="29"/>
      <c r="BB719" s="29"/>
      <c r="BC719" s="29"/>
      <c r="BD719" s="29"/>
      <c r="BE719" s="29"/>
      <c r="BF719" s="29"/>
      <c r="BG719" s="29"/>
      <c r="BH719" s="29"/>
      <c r="BI719" s="29"/>
      <c r="BJ719" s="29"/>
      <c r="BK719" s="29"/>
      <c r="BL719" s="29"/>
      <c r="BM719" s="29"/>
      <c r="BN719" s="29"/>
      <c r="BO719" s="29"/>
      <c r="BP719" s="29"/>
      <c r="BQ719" s="29"/>
      <c r="BR719" s="29"/>
      <c r="BS719" s="29"/>
      <c r="BT719" s="29"/>
      <c r="BU719" s="29"/>
      <c r="BV719" s="29"/>
      <c r="BW719" s="29"/>
      <c r="BX719" s="29"/>
      <c r="BY719" s="29"/>
      <c r="BZ719" s="29"/>
      <c r="CA719" s="29"/>
      <c r="CB719" s="29"/>
      <c r="CC719" s="29"/>
      <c r="CD719" s="29"/>
      <c r="CE719" s="29"/>
      <c r="CF719" s="29"/>
      <c r="CG719" s="29"/>
      <c r="CH719" s="29"/>
      <c r="CI719" s="29"/>
      <c r="CJ719" s="29"/>
      <c r="CK719" s="29"/>
      <c r="CL719" s="29"/>
      <c r="CM719" s="29"/>
      <c r="CN719" s="29"/>
      <c r="CO719" s="29"/>
      <c r="CP719" s="29"/>
      <c r="CQ719" s="29"/>
      <c r="CR719" s="29"/>
      <c r="CS719" s="29"/>
      <c r="CT719" s="29"/>
      <c r="CU719" s="29"/>
      <c r="CV719" s="29"/>
      <c r="CW719" s="29"/>
      <c r="CX719" s="29"/>
      <c r="CY719" s="29"/>
      <c r="CZ719" s="29"/>
      <c r="DA719" s="29"/>
      <c r="DB719" s="29"/>
      <c r="DC719" s="29"/>
      <c r="DD719" s="29"/>
      <c r="DE719" s="29"/>
      <c r="DF719" s="29"/>
      <c r="DG719" s="29"/>
      <c r="DH719" s="29"/>
      <c r="DI719" s="29"/>
      <c r="DJ719" s="29"/>
      <c r="DK719" s="29"/>
      <c r="DL719" s="29"/>
      <c r="DM719" s="29"/>
      <c r="DN719" s="29"/>
      <c r="DO719" s="29"/>
      <c r="DP719" s="29"/>
      <c r="DQ719" s="29"/>
    </row>
    <row r="720" spans="1:121" x14ac:dyDescent="0.35">
      <c r="A720" s="25" t="s">
        <v>6109</v>
      </c>
      <c r="B720" s="25">
        <f t="shared" si="22"/>
        <v>10</v>
      </c>
      <c r="K720" s="25" t="s">
        <v>2661</v>
      </c>
      <c r="L720" s="25" t="s">
        <v>6341</v>
      </c>
      <c r="N720" s="25"/>
      <c r="O720" s="25" t="s">
        <v>721</v>
      </c>
      <c r="S720" s="25" t="s">
        <v>119</v>
      </c>
      <c r="X720" s="25">
        <f t="shared" si="23"/>
        <v>1</v>
      </c>
      <c r="Y720" s="25" t="s">
        <v>2660</v>
      </c>
      <c r="AI720" s="25" t="s">
        <v>2661</v>
      </c>
      <c r="AR720" s="25" t="s">
        <v>2652</v>
      </c>
      <c r="AS720" s="25" t="s">
        <v>956</v>
      </c>
      <c r="AT720" s="25" t="s">
        <v>1191</v>
      </c>
      <c r="BD720" s="30"/>
      <c r="BE720" s="30"/>
      <c r="CY720" s="25"/>
    </row>
    <row r="721" spans="1:121" x14ac:dyDescent="0.35">
      <c r="A721" s="25" t="s">
        <v>6109</v>
      </c>
      <c r="B721" s="25">
        <f t="shared" si="22"/>
        <v>10</v>
      </c>
      <c r="K721" s="25" t="s">
        <v>2822</v>
      </c>
      <c r="L721" s="25" t="s">
        <v>6341</v>
      </c>
      <c r="N721" s="25"/>
      <c r="O721" s="25" t="s">
        <v>721</v>
      </c>
      <c r="S721" s="25" t="s">
        <v>119</v>
      </c>
      <c r="X721" s="25">
        <f t="shared" si="23"/>
        <v>1</v>
      </c>
      <c r="Y721" s="25" t="s">
        <v>2821</v>
      </c>
      <c r="AI721" s="25" t="s">
        <v>2822</v>
      </c>
      <c r="AR721" s="25" t="s">
        <v>1185</v>
      </c>
      <c r="AS721" s="25" t="s">
        <v>1334</v>
      </c>
      <c r="AT721" s="25" t="s">
        <v>1201</v>
      </c>
      <c r="BD721" s="30"/>
      <c r="BE721" s="30"/>
      <c r="CY721" s="25"/>
    </row>
    <row r="722" spans="1:121" x14ac:dyDescent="0.35">
      <c r="A722" s="25" t="s">
        <v>6109</v>
      </c>
      <c r="B722" s="25">
        <f t="shared" si="22"/>
        <v>10</v>
      </c>
      <c r="K722" s="25" t="s">
        <v>2054</v>
      </c>
      <c r="L722" s="25" t="s">
        <v>6341</v>
      </c>
      <c r="N722" s="25"/>
      <c r="O722" s="25" t="s">
        <v>721</v>
      </c>
      <c r="S722" s="25" t="s">
        <v>119</v>
      </c>
      <c r="X722" s="25">
        <f t="shared" si="23"/>
        <v>1</v>
      </c>
      <c r="Y722" s="25" t="s">
        <v>2053</v>
      </c>
      <c r="AI722" s="25" t="s">
        <v>2054</v>
      </c>
      <c r="AR722" s="25" t="s">
        <v>1007</v>
      </c>
      <c r="AS722" s="25" t="s">
        <v>1187</v>
      </c>
      <c r="AT722" s="25" t="s">
        <v>1362</v>
      </c>
      <c r="BD722" s="30"/>
      <c r="BE722" s="30"/>
      <c r="CY722" s="25"/>
    </row>
    <row r="723" spans="1:121" x14ac:dyDescent="0.35">
      <c r="A723" s="29" t="s">
        <v>6109</v>
      </c>
      <c r="B723" s="29">
        <f t="shared" si="22"/>
        <v>9</v>
      </c>
      <c r="C723" s="29"/>
      <c r="D723" s="29"/>
      <c r="E723" s="29"/>
      <c r="F723" s="29"/>
      <c r="G723" s="29"/>
      <c r="H723" s="29"/>
      <c r="I723" s="29"/>
      <c r="J723" s="29"/>
      <c r="K723" s="29" t="s">
        <v>6512</v>
      </c>
      <c r="L723" s="29" t="s">
        <v>6689</v>
      </c>
      <c r="M723" s="29"/>
      <c r="N723" s="29" t="s">
        <v>6341</v>
      </c>
      <c r="O723" s="29" t="s">
        <v>6587</v>
      </c>
      <c r="P723" s="29"/>
      <c r="Q723" s="29"/>
      <c r="R723" s="29" t="s">
        <v>119</v>
      </c>
      <c r="S723" s="29"/>
      <c r="T723" s="29"/>
      <c r="U723" s="29"/>
      <c r="V723" s="29"/>
      <c r="W723" s="29"/>
      <c r="X723" s="29">
        <f t="shared" si="23"/>
        <v>1</v>
      </c>
      <c r="Y723" s="29"/>
      <c r="Z723" s="29"/>
      <c r="AA723" s="29"/>
      <c r="AB723" s="29"/>
      <c r="AC723" s="29"/>
      <c r="AD723" s="29"/>
      <c r="AE723" s="29"/>
      <c r="AF723" s="29"/>
      <c r="AG723" s="29"/>
      <c r="AH723" s="29"/>
      <c r="AI723" s="29"/>
      <c r="AJ723" s="29" t="s">
        <v>6512</v>
      </c>
      <c r="AK723" s="29"/>
      <c r="AL723" s="29"/>
      <c r="AM723" s="29"/>
      <c r="AN723" s="29"/>
      <c r="AO723" s="29"/>
      <c r="AP723" s="29"/>
      <c r="AQ723" s="29" t="s">
        <v>6185</v>
      </c>
      <c r="AR723" s="29"/>
      <c r="AS723" s="29"/>
      <c r="AT723" s="29"/>
      <c r="AU723" s="29" t="s">
        <v>6513</v>
      </c>
      <c r="AV723" s="29"/>
      <c r="AW723" s="29"/>
      <c r="AX723" s="29"/>
      <c r="AY723" s="29"/>
      <c r="AZ723" s="29"/>
      <c r="BA723" s="29"/>
      <c r="BB723" s="29"/>
      <c r="BC723" s="29"/>
      <c r="BD723" s="29"/>
      <c r="BE723" s="29"/>
      <c r="BF723" s="29"/>
      <c r="BG723" s="29"/>
      <c r="BH723" s="29"/>
      <c r="BI723" s="29"/>
      <c r="BJ723" s="29"/>
      <c r="BK723" s="29"/>
      <c r="BL723" s="29"/>
      <c r="BM723" s="29"/>
      <c r="BN723" s="29"/>
      <c r="BO723" s="29"/>
      <c r="BP723" s="29"/>
      <c r="BQ723" s="29"/>
      <c r="BR723" s="29"/>
      <c r="BS723" s="29"/>
      <c r="BT723" s="29"/>
      <c r="BU723" s="29"/>
      <c r="BV723" s="29"/>
      <c r="BW723" s="29"/>
      <c r="BX723" s="29"/>
      <c r="BY723" s="29"/>
      <c r="BZ723" s="29"/>
      <c r="CA723" s="29"/>
      <c r="CB723" s="29"/>
      <c r="CC723" s="29"/>
      <c r="CD723" s="29"/>
      <c r="CE723" s="29"/>
      <c r="CF723" s="29"/>
      <c r="CG723" s="29"/>
      <c r="CH723" s="29"/>
      <c r="CI723" s="29"/>
      <c r="CJ723" s="29"/>
      <c r="CK723" s="29"/>
      <c r="CL723" s="29"/>
      <c r="CM723" s="29"/>
      <c r="CN723" s="29"/>
      <c r="CO723" s="29"/>
      <c r="CP723" s="29"/>
      <c r="CQ723" s="29"/>
      <c r="CR723" s="29"/>
      <c r="CS723" s="29"/>
      <c r="CT723" s="29"/>
      <c r="CU723" s="29"/>
      <c r="CV723" s="29"/>
      <c r="CW723" s="29"/>
      <c r="CX723" s="29"/>
      <c r="CY723" s="29"/>
      <c r="CZ723" s="29"/>
      <c r="DA723" s="29"/>
      <c r="DB723" s="29"/>
      <c r="DC723" s="29"/>
      <c r="DD723" s="29"/>
      <c r="DE723" s="29"/>
      <c r="DF723" s="29"/>
      <c r="DG723" s="29"/>
      <c r="DH723" s="29"/>
      <c r="DI723" s="29"/>
      <c r="DJ723" s="29"/>
      <c r="DK723" s="29"/>
      <c r="DL723" s="29"/>
      <c r="DM723" s="29"/>
      <c r="DN723" s="29"/>
      <c r="DO723" s="29"/>
      <c r="DP723" s="29"/>
      <c r="DQ723" s="29"/>
    </row>
    <row r="724" spans="1:121" x14ac:dyDescent="0.35">
      <c r="A724" s="25" t="s">
        <v>6109</v>
      </c>
      <c r="B724" s="25">
        <f t="shared" si="22"/>
        <v>10</v>
      </c>
      <c r="K724" s="25" t="s">
        <v>2657</v>
      </c>
      <c r="L724" s="25" t="s">
        <v>6341</v>
      </c>
      <c r="N724" s="25"/>
      <c r="O724" s="25" t="s">
        <v>721</v>
      </c>
      <c r="S724" s="25" t="s">
        <v>119</v>
      </c>
      <c r="X724" s="25">
        <f t="shared" si="23"/>
        <v>1</v>
      </c>
      <c r="Y724" s="25" t="s">
        <v>2656</v>
      </c>
      <c r="AI724" s="25" t="s">
        <v>2657</v>
      </c>
      <c r="AR724" s="25" t="s">
        <v>2652</v>
      </c>
      <c r="AS724" s="25" t="s">
        <v>956</v>
      </c>
      <c r="AT724" s="25" t="s">
        <v>1296</v>
      </c>
      <c r="BD724" s="30"/>
      <c r="BE724" s="30"/>
      <c r="CY724" s="25"/>
    </row>
    <row r="725" spans="1:121" x14ac:dyDescent="0.35">
      <c r="A725" s="25" t="s">
        <v>6109</v>
      </c>
      <c r="B725" s="25">
        <f t="shared" si="22"/>
        <v>10</v>
      </c>
      <c r="K725" s="25" t="s">
        <v>2687</v>
      </c>
      <c r="L725" s="25" t="s">
        <v>6341</v>
      </c>
      <c r="N725" s="25"/>
      <c r="O725" s="25" t="s">
        <v>721</v>
      </c>
      <c r="S725" s="25" t="s">
        <v>119</v>
      </c>
      <c r="X725" s="25">
        <f t="shared" si="23"/>
        <v>1</v>
      </c>
      <c r="Y725" s="25" t="s">
        <v>2686</v>
      </c>
      <c r="AI725" s="25" t="s">
        <v>2687</v>
      </c>
      <c r="AR725" s="25" t="s">
        <v>1416</v>
      </c>
      <c r="AS725" s="25" t="s">
        <v>956</v>
      </c>
      <c r="AT725" s="25" t="s">
        <v>1151</v>
      </c>
      <c r="BD725" s="30"/>
      <c r="BE725" s="30"/>
      <c r="CY725" s="25"/>
    </row>
    <row r="726" spans="1:121" x14ac:dyDescent="0.35">
      <c r="A726" s="25" t="s">
        <v>6109</v>
      </c>
      <c r="B726" s="25">
        <f t="shared" si="22"/>
        <v>28</v>
      </c>
      <c r="K726" s="25" t="s">
        <v>6148</v>
      </c>
      <c r="L726" s="25" t="s">
        <v>6341</v>
      </c>
      <c r="N726" s="25"/>
      <c r="O726" s="25" t="s">
        <v>721</v>
      </c>
      <c r="S726" s="25" t="s">
        <v>119</v>
      </c>
      <c r="T726" s="25" t="s">
        <v>119</v>
      </c>
      <c r="X726" s="25">
        <f t="shared" si="23"/>
        <v>2</v>
      </c>
      <c r="Y726" s="25" t="s">
        <v>2722</v>
      </c>
      <c r="Z726" s="25" t="s">
        <v>669</v>
      </c>
      <c r="AD726" s="25" t="s">
        <v>719</v>
      </c>
      <c r="AF726" s="25" t="s">
        <v>6763</v>
      </c>
      <c r="AI726" s="25" t="s">
        <v>2724</v>
      </c>
      <c r="AL726" s="25" t="s">
        <v>6148</v>
      </c>
      <c r="AO726" s="25" t="s">
        <v>1507</v>
      </c>
      <c r="AQ726" s="25" t="s">
        <v>6185</v>
      </c>
      <c r="AR726" s="25" t="s">
        <v>2723</v>
      </c>
      <c r="AS726" s="25" t="s">
        <v>956</v>
      </c>
      <c r="AT726" s="25" t="s">
        <v>837</v>
      </c>
      <c r="AV726" s="25" t="s">
        <v>2281</v>
      </c>
      <c r="AY726" s="25" t="s">
        <v>6768</v>
      </c>
      <c r="AZ726" s="25" t="s">
        <v>6764</v>
      </c>
      <c r="BA726" s="25" t="s">
        <v>6767</v>
      </c>
      <c r="BB726" s="25" t="s">
        <v>6765</v>
      </c>
      <c r="BC726" s="25" t="s">
        <v>6766</v>
      </c>
      <c r="BD726" s="30"/>
      <c r="BE726" s="30"/>
      <c r="BS726" s="25" t="s">
        <v>6769</v>
      </c>
      <c r="BT726" s="25" t="s">
        <v>6770</v>
      </c>
      <c r="BU726" s="25" t="s">
        <v>6771</v>
      </c>
      <c r="BV726" s="25" t="s">
        <v>6773</v>
      </c>
      <c r="CC726" s="25" t="s">
        <v>6772</v>
      </c>
      <c r="CY726" s="25"/>
    </row>
    <row r="727" spans="1:121" x14ac:dyDescent="0.35">
      <c r="A727" s="25" t="s">
        <v>6109</v>
      </c>
      <c r="B727" s="25">
        <f t="shared" si="22"/>
        <v>5</v>
      </c>
      <c r="K727" s="25" t="s">
        <v>6855</v>
      </c>
      <c r="L727" s="25" t="s">
        <v>6341</v>
      </c>
      <c r="N727" s="25"/>
      <c r="O727" s="25" t="s">
        <v>6807</v>
      </c>
      <c r="Q727" s="25" t="s">
        <v>119</v>
      </c>
      <c r="X727" s="25">
        <f t="shared" si="23"/>
        <v>1</v>
      </c>
      <c r="AS727" s="25"/>
      <c r="BD727" s="30"/>
      <c r="BE727" s="30"/>
      <c r="CY727" s="25"/>
    </row>
    <row r="728" spans="1:121" x14ac:dyDescent="0.35">
      <c r="A728" s="25" t="s">
        <v>6109</v>
      </c>
      <c r="B728" s="25">
        <f t="shared" si="22"/>
        <v>31</v>
      </c>
      <c r="K728" s="25" t="s">
        <v>325</v>
      </c>
      <c r="L728" s="25" t="s">
        <v>6341</v>
      </c>
      <c r="N728" s="25"/>
      <c r="O728" s="25" t="s">
        <v>721</v>
      </c>
      <c r="S728" s="25" t="s">
        <v>119</v>
      </c>
      <c r="T728" s="25" t="s">
        <v>119</v>
      </c>
      <c r="U728" s="25" t="s">
        <v>119</v>
      </c>
      <c r="W728" s="25" t="s">
        <v>119</v>
      </c>
      <c r="X728" s="25">
        <f t="shared" si="23"/>
        <v>3</v>
      </c>
      <c r="Y728" s="25" t="s">
        <v>326</v>
      </c>
      <c r="Z728" s="25" t="s">
        <v>669</v>
      </c>
      <c r="AG728" s="25" t="s">
        <v>5979</v>
      </c>
      <c r="AI728" s="25" t="s">
        <v>1509</v>
      </c>
      <c r="AQ728" s="25" t="s">
        <v>6185</v>
      </c>
      <c r="AR728" s="25" t="s">
        <v>1508</v>
      </c>
      <c r="AS728" s="25" t="s">
        <v>956</v>
      </c>
      <c r="AT728" s="25" t="s">
        <v>1191</v>
      </c>
      <c r="AW728" s="25">
        <v>42</v>
      </c>
      <c r="AX728" s="25">
        <v>9</v>
      </c>
      <c r="AZ728" s="25" t="s">
        <v>5978</v>
      </c>
      <c r="BA728" s="25" t="s">
        <v>5980</v>
      </c>
      <c r="BB728" s="25" t="s">
        <v>5981</v>
      </c>
      <c r="BC728" s="25" t="s">
        <v>5982</v>
      </c>
      <c r="BD728" s="30"/>
      <c r="BE728" s="30"/>
      <c r="BF728" s="25" t="s">
        <v>6250</v>
      </c>
      <c r="BG728" s="25">
        <v>0</v>
      </c>
      <c r="BH728" s="25" t="s">
        <v>6251</v>
      </c>
      <c r="BI728" s="25" t="s">
        <v>1510</v>
      </c>
      <c r="BN728" s="25" t="s">
        <v>1511</v>
      </c>
      <c r="BS728" s="25" t="s">
        <v>6063</v>
      </c>
      <c r="BT728" s="25" t="s">
        <v>6062</v>
      </c>
      <c r="CC728" s="25" t="s">
        <v>1512</v>
      </c>
      <c r="CY728" s="25">
        <v>973</v>
      </c>
    </row>
    <row r="729" spans="1:121" x14ac:dyDescent="0.35">
      <c r="A729" s="29" t="s">
        <v>6109</v>
      </c>
      <c r="B729" s="29">
        <f t="shared" si="22"/>
        <v>9</v>
      </c>
      <c r="C729" s="29"/>
      <c r="D729" s="29"/>
      <c r="E729" s="29"/>
      <c r="F729" s="29"/>
      <c r="G729" s="29"/>
      <c r="H729" s="29"/>
      <c r="I729" s="29"/>
      <c r="J729" s="29"/>
      <c r="K729" s="29" t="s">
        <v>6514</v>
      </c>
      <c r="L729" s="29" t="s">
        <v>326</v>
      </c>
      <c r="M729" s="29"/>
      <c r="N729" s="29" t="s">
        <v>6341</v>
      </c>
      <c r="O729" s="29" t="s">
        <v>6587</v>
      </c>
      <c r="P729" s="29"/>
      <c r="Q729" s="29"/>
      <c r="R729" s="29" t="s">
        <v>119</v>
      </c>
      <c r="S729" s="29"/>
      <c r="T729" s="29"/>
      <c r="U729" s="29"/>
      <c r="V729" s="29"/>
      <c r="W729" s="29"/>
      <c r="X729" s="29">
        <f t="shared" si="23"/>
        <v>1</v>
      </c>
      <c r="Y729" s="29"/>
      <c r="Z729" s="29"/>
      <c r="AA729" s="29"/>
      <c r="AB729" s="29"/>
      <c r="AC729" s="29"/>
      <c r="AD729" s="29"/>
      <c r="AE729" s="29"/>
      <c r="AF729" s="29"/>
      <c r="AG729" s="29"/>
      <c r="AH729" s="29"/>
      <c r="AI729" s="29"/>
      <c r="AJ729" s="29" t="s">
        <v>6514</v>
      </c>
      <c r="AK729" s="29"/>
      <c r="AL729" s="29"/>
      <c r="AM729" s="29"/>
      <c r="AN729" s="29"/>
      <c r="AO729" s="29"/>
      <c r="AP729" s="29"/>
      <c r="AQ729" s="29" t="s">
        <v>6185</v>
      </c>
      <c r="AR729" s="29"/>
      <c r="AS729" s="29"/>
      <c r="AT729" s="29"/>
      <c r="AU729" s="29" t="s">
        <v>6434</v>
      </c>
      <c r="AV729" s="29"/>
      <c r="AW729" s="29"/>
      <c r="AX729" s="29"/>
      <c r="AY729" s="29"/>
      <c r="AZ729" s="29"/>
      <c r="BA729" s="29"/>
      <c r="BB729" s="29"/>
      <c r="BC729" s="29"/>
      <c r="BD729" s="29"/>
      <c r="BE729" s="29"/>
      <c r="BF729" s="29"/>
      <c r="BG729" s="29"/>
      <c r="BH729" s="29"/>
      <c r="BI729" s="29"/>
      <c r="BJ729" s="29"/>
      <c r="BK729" s="29"/>
      <c r="BL729" s="29"/>
      <c r="BM729" s="29"/>
      <c r="BN729" s="29"/>
      <c r="BO729" s="29"/>
      <c r="BP729" s="29"/>
      <c r="BQ729" s="29"/>
      <c r="BR729" s="29"/>
      <c r="BS729" s="29"/>
      <c r="BT729" s="29"/>
      <c r="BU729" s="29"/>
      <c r="BV729" s="29"/>
      <c r="BW729" s="29"/>
      <c r="BX729" s="29"/>
      <c r="BY729" s="29"/>
      <c r="BZ729" s="29"/>
      <c r="CA729" s="29"/>
      <c r="CB729" s="29"/>
      <c r="CC729" s="29"/>
      <c r="CD729" s="29"/>
      <c r="CE729" s="29"/>
      <c r="CF729" s="29"/>
      <c r="CG729" s="29"/>
      <c r="CH729" s="29"/>
      <c r="CI729" s="29"/>
      <c r="CJ729" s="29"/>
      <c r="CK729" s="29"/>
      <c r="CL729" s="29"/>
      <c r="CM729" s="29"/>
      <c r="CN729" s="29"/>
      <c r="CO729" s="29"/>
      <c r="CP729" s="29"/>
      <c r="CQ729" s="29"/>
      <c r="CR729" s="29"/>
      <c r="CS729" s="29"/>
      <c r="CT729" s="29"/>
      <c r="CU729" s="29"/>
      <c r="CV729" s="29"/>
      <c r="CW729" s="29"/>
      <c r="CX729" s="29"/>
      <c r="CY729" s="29"/>
      <c r="CZ729" s="29"/>
      <c r="DA729" s="29"/>
      <c r="DB729" s="29"/>
      <c r="DC729" s="29"/>
      <c r="DD729" s="29"/>
      <c r="DE729" s="29"/>
      <c r="DF729" s="29"/>
      <c r="DG729" s="29"/>
      <c r="DH729" s="29"/>
      <c r="DI729" s="29"/>
      <c r="DJ729" s="29"/>
      <c r="DK729" s="29"/>
      <c r="DL729" s="29"/>
      <c r="DM729" s="29"/>
      <c r="DN729" s="29"/>
      <c r="DO729" s="29"/>
      <c r="DP729" s="29"/>
      <c r="DQ729" s="29"/>
    </row>
    <row r="730" spans="1:121" x14ac:dyDescent="0.35">
      <c r="A730" s="25" t="s">
        <v>6109</v>
      </c>
      <c r="B730" s="25">
        <f t="shared" si="22"/>
        <v>5</v>
      </c>
      <c r="K730" s="25" t="s">
        <v>6856</v>
      </c>
      <c r="L730" s="25" t="s">
        <v>6341</v>
      </c>
      <c r="N730" s="25"/>
      <c r="O730" s="25" t="s">
        <v>6807</v>
      </c>
      <c r="Q730" s="25" t="s">
        <v>119</v>
      </c>
      <c r="X730" s="25">
        <f t="shared" si="23"/>
        <v>1</v>
      </c>
      <c r="AS730" s="25"/>
      <c r="BD730" s="30"/>
      <c r="BE730" s="30"/>
      <c r="CY730" s="25"/>
    </row>
    <row r="731" spans="1:121" x14ac:dyDescent="0.35">
      <c r="A731" s="25" t="s">
        <v>6109</v>
      </c>
      <c r="B731" s="25">
        <f t="shared" si="22"/>
        <v>10</v>
      </c>
      <c r="K731" s="25" t="s">
        <v>1943</v>
      </c>
      <c r="L731" s="25" t="s">
        <v>6341</v>
      </c>
      <c r="N731" s="25"/>
      <c r="O731" s="25" t="s">
        <v>721</v>
      </c>
      <c r="S731" s="25" t="s">
        <v>119</v>
      </c>
      <c r="X731" s="25">
        <f t="shared" si="23"/>
        <v>1</v>
      </c>
      <c r="Y731" s="25" t="s">
        <v>1942</v>
      </c>
      <c r="AI731" s="25" t="s">
        <v>1943</v>
      </c>
      <c r="AR731" s="25" t="s">
        <v>1280</v>
      </c>
      <c r="AS731" s="25" t="s">
        <v>1460</v>
      </c>
      <c r="AT731" s="25" t="s">
        <v>1944</v>
      </c>
      <c r="BD731" s="30"/>
      <c r="BE731" s="30"/>
      <c r="CY731" s="25"/>
    </row>
    <row r="732" spans="1:121" x14ac:dyDescent="0.35">
      <c r="A732" s="25" t="s">
        <v>6109</v>
      </c>
      <c r="B732" s="25">
        <f t="shared" si="22"/>
        <v>10</v>
      </c>
      <c r="K732" s="25" t="s">
        <v>2564</v>
      </c>
      <c r="L732" s="25" t="s">
        <v>6341</v>
      </c>
      <c r="N732" s="25"/>
      <c r="O732" s="25" t="s">
        <v>721</v>
      </c>
      <c r="S732" s="25" t="s">
        <v>119</v>
      </c>
      <c r="X732" s="25">
        <f t="shared" si="23"/>
        <v>1</v>
      </c>
      <c r="Y732" s="25" t="s">
        <v>2563</v>
      </c>
      <c r="AI732" s="25" t="s">
        <v>2564</v>
      </c>
      <c r="AR732" s="25" t="s">
        <v>1185</v>
      </c>
      <c r="AS732" s="25" t="s">
        <v>1184</v>
      </c>
      <c r="AT732" s="25" t="s">
        <v>2565</v>
      </c>
      <c r="BD732" s="30"/>
      <c r="BE732" s="30"/>
      <c r="CY732" s="25"/>
    </row>
    <row r="733" spans="1:121" x14ac:dyDescent="0.35">
      <c r="A733" s="25" t="s">
        <v>6109</v>
      </c>
      <c r="B733" s="25">
        <f t="shared" si="22"/>
        <v>10</v>
      </c>
      <c r="K733" s="25" t="s">
        <v>2161</v>
      </c>
      <c r="L733" s="25" t="s">
        <v>6341</v>
      </c>
      <c r="N733" s="25"/>
      <c r="O733" s="25" t="s">
        <v>721</v>
      </c>
      <c r="S733" s="25" t="s">
        <v>119</v>
      </c>
      <c r="X733" s="25">
        <f t="shared" si="23"/>
        <v>1</v>
      </c>
      <c r="Y733" s="25" t="s">
        <v>2160</v>
      </c>
      <c r="AI733" s="25" t="s">
        <v>2161</v>
      </c>
      <c r="AR733" s="25" t="s">
        <v>1170</v>
      </c>
      <c r="AS733" s="25" t="s">
        <v>2162</v>
      </c>
      <c r="AT733" s="25" t="s">
        <v>1271</v>
      </c>
      <c r="BD733" s="30"/>
      <c r="BE733" s="30"/>
      <c r="CY733" s="25"/>
    </row>
    <row r="734" spans="1:121" x14ac:dyDescent="0.35">
      <c r="A734" s="25" t="s">
        <v>6109</v>
      </c>
      <c r="B734" s="25">
        <f t="shared" si="22"/>
        <v>6</v>
      </c>
      <c r="K734" s="25" t="s">
        <v>6149</v>
      </c>
      <c r="L734" s="25" t="s">
        <v>6341</v>
      </c>
      <c r="N734" s="25"/>
      <c r="O734" s="25" t="s">
        <v>6114</v>
      </c>
      <c r="T734" s="25" t="s">
        <v>119</v>
      </c>
      <c r="X734" s="25">
        <f t="shared" si="23"/>
        <v>1</v>
      </c>
      <c r="AQ734" s="25" t="s">
        <v>6185</v>
      </c>
      <c r="AS734" s="25"/>
      <c r="BD734" s="30"/>
      <c r="BE734" s="30"/>
      <c r="CY734" s="25"/>
    </row>
    <row r="735" spans="1:121" x14ac:dyDescent="0.35">
      <c r="A735" s="25" t="s">
        <v>6109</v>
      </c>
      <c r="B735" s="25">
        <f t="shared" si="22"/>
        <v>10</v>
      </c>
      <c r="K735" s="25" t="s">
        <v>2711</v>
      </c>
      <c r="L735" s="25" t="s">
        <v>6341</v>
      </c>
      <c r="N735" s="25"/>
      <c r="O735" s="25" t="s">
        <v>721</v>
      </c>
      <c r="S735" s="25" t="s">
        <v>119</v>
      </c>
      <c r="X735" s="25">
        <f t="shared" si="23"/>
        <v>1</v>
      </c>
      <c r="Y735" s="25" t="s">
        <v>2710</v>
      </c>
      <c r="AI735" s="25" t="s">
        <v>2711</v>
      </c>
      <c r="AR735" s="25" t="s">
        <v>2475</v>
      </c>
      <c r="AS735" s="25" t="s">
        <v>1187</v>
      </c>
      <c r="AT735" s="25" t="s">
        <v>1151</v>
      </c>
      <c r="BD735" s="30"/>
      <c r="BE735" s="30"/>
      <c r="CY735" s="25"/>
    </row>
    <row r="736" spans="1:121" x14ac:dyDescent="0.35">
      <c r="A736" s="29" t="s">
        <v>6109</v>
      </c>
      <c r="B736" s="29">
        <f t="shared" si="22"/>
        <v>9</v>
      </c>
      <c r="C736" s="29"/>
      <c r="D736" s="29"/>
      <c r="E736" s="29"/>
      <c r="F736" s="29"/>
      <c r="G736" s="29"/>
      <c r="H736" s="29"/>
      <c r="I736" s="29"/>
      <c r="J736" s="29"/>
      <c r="K736" s="29" t="s">
        <v>6515</v>
      </c>
      <c r="L736" s="29" t="s">
        <v>6690</v>
      </c>
      <c r="M736" s="29"/>
      <c r="N736" s="29" t="s">
        <v>6341</v>
      </c>
      <c r="O736" s="29" t="s">
        <v>6587</v>
      </c>
      <c r="P736" s="29"/>
      <c r="Q736" s="29"/>
      <c r="R736" s="29" t="s">
        <v>119</v>
      </c>
      <c r="S736" s="29"/>
      <c r="T736" s="29"/>
      <c r="U736" s="29"/>
      <c r="V736" s="29"/>
      <c r="W736" s="29"/>
      <c r="X736" s="29">
        <f t="shared" si="23"/>
        <v>1</v>
      </c>
      <c r="Y736" s="29"/>
      <c r="Z736" s="29"/>
      <c r="AA736" s="29"/>
      <c r="AB736" s="29"/>
      <c r="AC736" s="29"/>
      <c r="AD736" s="29"/>
      <c r="AE736" s="29"/>
      <c r="AF736" s="29"/>
      <c r="AG736" s="29"/>
      <c r="AH736" s="29"/>
      <c r="AI736" s="29"/>
      <c r="AJ736" s="29" t="s">
        <v>6515</v>
      </c>
      <c r="AK736" s="29"/>
      <c r="AL736" s="29"/>
      <c r="AM736" s="29"/>
      <c r="AN736" s="29"/>
      <c r="AO736" s="29"/>
      <c r="AP736" s="29"/>
      <c r="AQ736" s="29" t="s">
        <v>6185</v>
      </c>
      <c r="AR736" s="29"/>
      <c r="AS736" s="29"/>
      <c r="AT736" s="29"/>
      <c r="AU736" s="29" t="s">
        <v>6516</v>
      </c>
      <c r="AV736" s="29"/>
      <c r="AW736" s="29"/>
      <c r="AX736" s="29"/>
      <c r="AY736" s="29"/>
      <c r="AZ736" s="29"/>
      <c r="BA736" s="29"/>
      <c r="BB736" s="29"/>
      <c r="BC736" s="29"/>
      <c r="BD736" s="29"/>
      <c r="BE736" s="29"/>
      <c r="BF736" s="29"/>
      <c r="BG736" s="29"/>
      <c r="BH736" s="29"/>
      <c r="BI736" s="29"/>
      <c r="BJ736" s="29"/>
      <c r="BK736" s="29"/>
      <c r="BL736" s="29"/>
      <c r="BM736" s="29"/>
      <c r="BN736" s="29"/>
      <c r="BO736" s="29"/>
      <c r="BP736" s="29"/>
      <c r="BQ736" s="29"/>
      <c r="BR736" s="29"/>
      <c r="BS736" s="29"/>
      <c r="BT736" s="29"/>
      <c r="BU736" s="29"/>
      <c r="BV736" s="29"/>
      <c r="BW736" s="29"/>
      <c r="BX736" s="29"/>
      <c r="BY736" s="29"/>
      <c r="BZ736" s="29"/>
      <c r="CA736" s="29"/>
      <c r="CB736" s="29"/>
      <c r="CC736" s="29"/>
      <c r="CD736" s="29"/>
      <c r="CE736" s="29"/>
      <c r="CF736" s="29"/>
      <c r="CG736" s="29"/>
      <c r="CH736" s="29"/>
      <c r="CI736" s="29"/>
      <c r="CJ736" s="29"/>
      <c r="CK736" s="29"/>
      <c r="CL736" s="29"/>
      <c r="CM736" s="29"/>
      <c r="CN736" s="29"/>
      <c r="CO736" s="29"/>
      <c r="CP736" s="29"/>
      <c r="CQ736" s="29"/>
      <c r="CR736" s="29"/>
      <c r="CS736" s="29"/>
      <c r="CT736" s="29"/>
      <c r="CU736" s="29"/>
      <c r="CV736" s="29"/>
      <c r="CW736" s="29"/>
      <c r="CX736" s="29"/>
      <c r="CY736" s="29"/>
      <c r="CZ736" s="29"/>
      <c r="DA736" s="29"/>
      <c r="DB736" s="29"/>
      <c r="DC736" s="29"/>
      <c r="DD736" s="29"/>
      <c r="DE736" s="29"/>
      <c r="DF736" s="29"/>
      <c r="DG736" s="29"/>
      <c r="DH736" s="29"/>
      <c r="DI736" s="29"/>
      <c r="DJ736" s="29"/>
      <c r="DK736" s="29"/>
      <c r="DL736" s="29"/>
      <c r="DM736" s="29"/>
      <c r="DN736" s="29"/>
      <c r="DO736" s="29"/>
      <c r="DP736" s="29"/>
      <c r="DQ736" s="29"/>
    </row>
    <row r="737" spans="1:121" x14ac:dyDescent="0.35">
      <c r="A737" s="25" t="s">
        <v>6109</v>
      </c>
      <c r="B737" s="25">
        <f t="shared" si="22"/>
        <v>10</v>
      </c>
      <c r="K737" s="25" t="s">
        <v>2708</v>
      </c>
      <c r="L737" s="25" t="s">
        <v>6341</v>
      </c>
      <c r="N737" s="25"/>
      <c r="O737" s="25" t="s">
        <v>721</v>
      </c>
      <c r="S737" s="25" t="s">
        <v>119</v>
      </c>
      <c r="X737" s="25">
        <f t="shared" si="23"/>
        <v>1</v>
      </c>
      <c r="Y737" s="25" t="s">
        <v>2707</v>
      </c>
      <c r="AI737" s="25" t="s">
        <v>2708</v>
      </c>
      <c r="AR737" s="25" t="s">
        <v>1280</v>
      </c>
      <c r="AS737" s="25" t="s">
        <v>2709</v>
      </c>
      <c r="AT737" s="25" t="s">
        <v>1972</v>
      </c>
      <c r="BD737" s="30"/>
      <c r="BE737" s="30"/>
      <c r="CY737" s="25"/>
    </row>
    <row r="738" spans="1:121" x14ac:dyDescent="0.35">
      <c r="A738" s="25" t="s">
        <v>6109</v>
      </c>
      <c r="B738" s="25">
        <f t="shared" si="22"/>
        <v>27</v>
      </c>
      <c r="K738" s="25" t="s">
        <v>5869</v>
      </c>
      <c r="L738" s="25" t="s">
        <v>6341</v>
      </c>
      <c r="N738" s="25"/>
      <c r="O738" s="25" t="s">
        <v>5777</v>
      </c>
      <c r="W738" s="25" t="s">
        <v>119</v>
      </c>
      <c r="X738" s="25">
        <f t="shared" si="23"/>
        <v>0</v>
      </c>
      <c r="Y738" s="25" t="s">
        <v>1995</v>
      </c>
      <c r="Z738" s="25" t="s">
        <v>1358</v>
      </c>
      <c r="AB738" s="25" t="s">
        <v>7057</v>
      </c>
      <c r="AC738" s="25" t="s">
        <v>5895</v>
      </c>
      <c r="AD738" s="25" t="s">
        <v>5739</v>
      </c>
      <c r="AO738" s="25" t="s">
        <v>5880</v>
      </c>
      <c r="AQ738" s="25" t="s">
        <v>6185</v>
      </c>
      <c r="AR738" s="25" t="s">
        <v>1276</v>
      </c>
      <c r="AS738" s="25" t="s">
        <v>1816</v>
      </c>
      <c r="AT738" s="25" t="s">
        <v>1383</v>
      </c>
      <c r="AW738" s="25">
        <v>-9</v>
      </c>
      <c r="AX738" s="25">
        <v>-75</v>
      </c>
      <c r="AY738" s="25" t="s">
        <v>652</v>
      </c>
      <c r="AZ738" s="25" t="s">
        <v>5894</v>
      </c>
      <c r="BA738" s="25" t="s">
        <v>5908</v>
      </c>
      <c r="BB738" s="25" t="s">
        <v>5909</v>
      </c>
      <c r="BC738" s="25" t="s">
        <v>5910</v>
      </c>
      <c r="BD738" s="30"/>
      <c r="BE738" s="30"/>
      <c r="BH738" s="25" t="s">
        <v>5893</v>
      </c>
      <c r="BS738" s="25" t="s">
        <v>6047</v>
      </c>
      <c r="BT738" s="25" t="s">
        <v>6046</v>
      </c>
      <c r="CR738" s="25" t="s">
        <v>5870</v>
      </c>
      <c r="CY738" s="25">
        <v>1765</v>
      </c>
    </row>
    <row r="739" spans="1:121" x14ac:dyDescent="0.35">
      <c r="A739" s="25" t="s">
        <v>6109</v>
      </c>
      <c r="B739" s="25">
        <f t="shared" si="22"/>
        <v>10</v>
      </c>
      <c r="K739" s="25" t="s">
        <v>1994</v>
      </c>
      <c r="L739" s="25" t="s">
        <v>6341</v>
      </c>
      <c r="N739" s="25"/>
      <c r="O739" s="25" t="s">
        <v>721</v>
      </c>
      <c r="S739" s="25" t="s">
        <v>119</v>
      </c>
      <c r="X739" s="25">
        <f t="shared" si="23"/>
        <v>1</v>
      </c>
      <c r="Y739" s="25" t="s">
        <v>1993</v>
      </c>
      <c r="AI739" s="25" t="s">
        <v>1994</v>
      </c>
      <c r="AR739" s="25" t="s">
        <v>1276</v>
      </c>
      <c r="AS739" s="25" t="s">
        <v>1816</v>
      </c>
      <c r="AT739" s="25" t="s">
        <v>1383</v>
      </c>
      <c r="BD739" s="30"/>
      <c r="BE739" s="30"/>
      <c r="CY739" s="25"/>
    </row>
    <row r="740" spans="1:121" x14ac:dyDescent="0.35">
      <c r="A740" s="25" t="s">
        <v>6109</v>
      </c>
      <c r="B740" s="25">
        <f t="shared" si="22"/>
        <v>10</v>
      </c>
      <c r="K740" s="25" t="s">
        <v>1996</v>
      </c>
      <c r="L740" s="25" t="s">
        <v>6341</v>
      </c>
      <c r="N740" s="25"/>
      <c r="O740" s="25" t="s">
        <v>721</v>
      </c>
      <c r="S740" s="25" t="s">
        <v>119</v>
      </c>
      <c r="X740" s="25">
        <f t="shared" si="23"/>
        <v>1</v>
      </c>
      <c r="Y740" s="25" t="s">
        <v>1995</v>
      </c>
      <c r="AI740" s="25" t="s">
        <v>1996</v>
      </c>
      <c r="AR740" s="25" t="s">
        <v>1276</v>
      </c>
      <c r="AS740" s="25" t="s">
        <v>1816</v>
      </c>
      <c r="AT740" s="25" t="s">
        <v>1383</v>
      </c>
      <c r="BD740" s="30"/>
      <c r="BE740" s="30"/>
      <c r="CY740" s="25"/>
    </row>
    <row r="741" spans="1:121" x14ac:dyDescent="0.35">
      <c r="A741" s="25" t="s">
        <v>6109</v>
      </c>
      <c r="B741" s="25">
        <f t="shared" si="22"/>
        <v>10</v>
      </c>
      <c r="K741" s="25" t="s">
        <v>2743</v>
      </c>
      <c r="L741" s="25" t="s">
        <v>6341</v>
      </c>
      <c r="N741" s="25"/>
      <c r="O741" s="25" t="s">
        <v>721</v>
      </c>
      <c r="S741" s="25" t="s">
        <v>119</v>
      </c>
      <c r="X741" s="25">
        <f t="shared" si="23"/>
        <v>1</v>
      </c>
      <c r="Y741" s="25" t="s">
        <v>2742</v>
      </c>
      <c r="AI741" s="25" t="s">
        <v>2743</v>
      </c>
      <c r="AR741" s="25" t="s">
        <v>1212</v>
      </c>
      <c r="AS741" s="25" t="s">
        <v>1336</v>
      </c>
      <c r="AT741" s="25" t="s">
        <v>2744</v>
      </c>
      <c r="BD741" s="30"/>
      <c r="BE741" s="30"/>
      <c r="CY741" s="25"/>
    </row>
    <row r="742" spans="1:121" x14ac:dyDescent="0.35">
      <c r="A742" s="25" t="s">
        <v>6109</v>
      </c>
      <c r="B742" s="25">
        <f t="shared" si="22"/>
        <v>10</v>
      </c>
      <c r="K742" s="25" t="s">
        <v>1786</v>
      </c>
      <c r="L742" s="25" t="s">
        <v>6341</v>
      </c>
      <c r="N742" s="25"/>
      <c r="O742" s="25" t="s">
        <v>721</v>
      </c>
      <c r="S742" s="25" t="s">
        <v>119</v>
      </c>
      <c r="X742" s="25">
        <f t="shared" si="23"/>
        <v>1</v>
      </c>
      <c r="Y742" s="25" t="s">
        <v>1785</v>
      </c>
      <c r="AI742" s="25" t="s">
        <v>1786</v>
      </c>
      <c r="AR742" s="25" t="s">
        <v>1265</v>
      </c>
      <c r="AS742" s="25" t="s">
        <v>1747</v>
      </c>
      <c r="AT742" s="25" t="s">
        <v>1296</v>
      </c>
      <c r="BD742" s="30"/>
      <c r="BE742" s="30"/>
      <c r="CY742" s="25"/>
    </row>
    <row r="743" spans="1:121" x14ac:dyDescent="0.35">
      <c r="A743" s="25" t="s">
        <v>6109</v>
      </c>
      <c r="B743" s="25">
        <f t="shared" si="22"/>
        <v>10</v>
      </c>
      <c r="K743" s="25" t="s">
        <v>1807</v>
      </c>
      <c r="L743" s="25" t="s">
        <v>6341</v>
      </c>
      <c r="N743" s="25"/>
      <c r="O743" s="25" t="s">
        <v>721</v>
      </c>
      <c r="S743" s="25" t="s">
        <v>119</v>
      </c>
      <c r="X743" s="25">
        <f t="shared" si="23"/>
        <v>1</v>
      </c>
      <c r="Y743" s="25" t="s">
        <v>1806</v>
      </c>
      <c r="AI743" s="25" t="s">
        <v>1807</v>
      </c>
      <c r="AR743" s="25" t="s">
        <v>737</v>
      </c>
      <c r="AS743" s="25" t="s">
        <v>1187</v>
      </c>
      <c r="AT743" s="25" t="s">
        <v>1808</v>
      </c>
      <c r="BD743" s="30"/>
      <c r="BE743" s="30"/>
      <c r="CY743" s="25"/>
    </row>
    <row r="744" spans="1:121" x14ac:dyDescent="0.35">
      <c r="A744" s="25" t="s">
        <v>6109</v>
      </c>
      <c r="B744" s="25">
        <f t="shared" si="22"/>
        <v>10</v>
      </c>
      <c r="K744" s="25" t="s">
        <v>2410</v>
      </c>
      <c r="L744" s="25" t="s">
        <v>6341</v>
      </c>
      <c r="N744" s="25"/>
      <c r="O744" s="25" t="s">
        <v>721</v>
      </c>
      <c r="S744" s="25" t="s">
        <v>119</v>
      </c>
      <c r="X744" s="25">
        <f t="shared" si="23"/>
        <v>1</v>
      </c>
      <c r="Y744" s="25" t="s">
        <v>2409</v>
      </c>
      <c r="AI744" s="25" t="s">
        <v>2410</v>
      </c>
      <c r="AR744" s="25" t="s">
        <v>1185</v>
      </c>
      <c r="AS744" s="25" t="s">
        <v>1334</v>
      </c>
      <c r="AT744" s="25" t="s">
        <v>1271</v>
      </c>
      <c r="BD744" s="30"/>
      <c r="BE744" s="30"/>
      <c r="CY744" s="25"/>
    </row>
    <row r="745" spans="1:121" x14ac:dyDescent="0.35">
      <c r="A745" s="29" t="s">
        <v>6109</v>
      </c>
      <c r="B745" s="29">
        <f t="shared" si="22"/>
        <v>9</v>
      </c>
      <c r="C745" s="29"/>
      <c r="D745" s="29"/>
      <c r="E745" s="29"/>
      <c r="F745" s="29"/>
      <c r="G745" s="29"/>
      <c r="H745" s="29"/>
      <c r="I745" s="29"/>
      <c r="J745" s="29"/>
      <c r="K745" s="29" t="s">
        <v>7244</v>
      </c>
      <c r="L745" s="29" t="s">
        <v>6691</v>
      </c>
      <c r="M745" s="29"/>
      <c r="N745" s="29" t="s">
        <v>6341</v>
      </c>
      <c r="O745" s="29" t="s">
        <v>6587</v>
      </c>
      <c r="P745" s="29"/>
      <c r="Q745" s="29"/>
      <c r="R745" s="29" t="s">
        <v>119</v>
      </c>
      <c r="S745" s="29"/>
      <c r="T745" s="29"/>
      <c r="U745" s="29"/>
      <c r="V745" s="29"/>
      <c r="W745" s="29"/>
      <c r="X745" s="29">
        <f t="shared" si="23"/>
        <v>1</v>
      </c>
      <c r="Y745" s="29"/>
      <c r="Z745" s="29"/>
      <c r="AA745" s="29"/>
      <c r="AB745" s="29"/>
      <c r="AC745" s="29"/>
      <c r="AD745" s="29"/>
      <c r="AE745" s="29"/>
      <c r="AF745" s="29"/>
      <c r="AG745" s="29"/>
      <c r="AH745" s="29"/>
      <c r="AI745" s="29"/>
      <c r="AJ745" s="29" t="s">
        <v>6517</v>
      </c>
      <c r="AK745" s="29"/>
      <c r="AL745" s="29"/>
      <c r="AM745" s="29"/>
      <c r="AN745" s="29"/>
      <c r="AO745" s="29"/>
      <c r="AP745" s="29"/>
      <c r="AQ745" s="29" t="s">
        <v>6185</v>
      </c>
      <c r="AR745" s="29"/>
      <c r="AS745" s="29"/>
      <c r="AT745" s="29"/>
      <c r="AU745" s="29" t="s">
        <v>594</v>
      </c>
      <c r="AV745" s="29"/>
      <c r="AW745" s="29"/>
      <c r="AX745" s="29"/>
      <c r="AY745" s="29"/>
      <c r="AZ745" s="29"/>
      <c r="BA745" s="29"/>
      <c r="BB745" s="29"/>
      <c r="BC745" s="29"/>
      <c r="BD745" s="29"/>
      <c r="BE745" s="29"/>
      <c r="BF745" s="29"/>
      <c r="BG745" s="29"/>
      <c r="BH745" s="29"/>
      <c r="BI745" s="29"/>
      <c r="BJ745" s="29"/>
      <c r="BK745" s="29"/>
      <c r="BL745" s="29"/>
      <c r="BM745" s="29"/>
      <c r="BN745" s="29"/>
      <c r="BO745" s="29"/>
      <c r="BP745" s="29"/>
      <c r="BQ745" s="29"/>
      <c r="BR745" s="29"/>
      <c r="BS745" s="29"/>
      <c r="BT745" s="29"/>
      <c r="BU745" s="29"/>
      <c r="BV745" s="29"/>
      <c r="BW745" s="29"/>
      <c r="BX745" s="29"/>
      <c r="BY745" s="29"/>
      <c r="BZ745" s="29"/>
      <c r="CA745" s="29"/>
      <c r="CB745" s="29"/>
      <c r="CC745" s="29"/>
      <c r="CD745" s="29"/>
      <c r="CE745" s="29"/>
      <c r="CF745" s="29"/>
      <c r="CG745" s="29"/>
      <c r="CH745" s="29"/>
      <c r="CI745" s="29"/>
      <c r="CJ745" s="29"/>
      <c r="CK745" s="29"/>
      <c r="CL745" s="29"/>
      <c r="CM745" s="29"/>
      <c r="CN745" s="29"/>
      <c r="CO745" s="29"/>
      <c r="CP745" s="29"/>
      <c r="CQ745" s="29"/>
      <c r="CR745" s="29"/>
      <c r="CS745" s="29"/>
      <c r="CT745" s="29"/>
      <c r="CU745" s="29"/>
      <c r="CV745" s="29"/>
      <c r="CW745" s="29"/>
      <c r="CX745" s="29"/>
      <c r="CY745" s="29"/>
      <c r="CZ745" s="29"/>
      <c r="DA745" s="29"/>
      <c r="DB745" s="29"/>
      <c r="DC745" s="29"/>
      <c r="DD745" s="29"/>
      <c r="DE745" s="29"/>
      <c r="DF745" s="29"/>
      <c r="DG745" s="29"/>
      <c r="DH745" s="29"/>
      <c r="DI745" s="29"/>
      <c r="DJ745" s="29"/>
      <c r="DK745" s="29"/>
      <c r="DL745" s="29"/>
      <c r="DM745" s="29"/>
      <c r="DN745" s="29"/>
      <c r="DO745" s="29"/>
      <c r="DP745" s="29"/>
      <c r="DQ745" s="29"/>
    </row>
    <row r="746" spans="1:121" x14ac:dyDescent="0.35">
      <c r="A746" s="25" t="s">
        <v>6109</v>
      </c>
      <c r="B746" s="25">
        <f t="shared" si="22"/>
        <v>10</v>
      </c>
      <c r="K746" s="25" t="s">
        <v>2783</v>
      </c>
      <c r="L746" s="25" t="s">
        <v>6341</v>
      </c>
      <c r="N746" s="25"/>
      <c r="O746" s="25" t="s">
        <v>721</v>
      </c>
      <c r="S746" s="25" t="s">
        <v>119</v>
      </c>
      <c r="X746" s="25">
        <f t="shared" si="23"/>
        <v>1</v>
      </c>
      <c r="Y746" s="25" t="s">
        <v>2782</v>
      </c>
      <c r="AI746" s="25" t="s">
        <v>2783</v>
      </c>
      <c r="AR746" s="25" t="s">
        <v>2776</v>
      </c>
      <c r="AS746" s="25" t="s">
        <v>719</v>
      </c>
      <c r="AT746" s="25" t="s">
        <v>1183</v>
      </c>
      <c r="BD746" s="30"/>
      <c r="BE746" s="30"/>
      <c r="CY746" s="25"/>
    </row>
    <row r="747" spans="1:121" x14ac:dyDescent="0.35">
      <c r="A747" s="25" t="s">
        <v>6109</v>
      </c>
      <c r="B747" s="25">
        <f t="shared" si="22"/>
        <v>10</v>
      </c>
      <c r="K747" s="25" t="s">
        <v>2894</v>
      </c>
      <c r="L747" s="25" t="s">
        <v>6341</v>
      </c>
      <c r="N747" s="25"/>
      <c r="O747" s="25" t="s">
        <v>721</v>
      </c>
      <c r="S747" s="25" t="s">
        <v>119</v>
      </c>
      <c r="X747" s="25">
        <f t="shared" si="23"/>
        <v>1</v>
      </c>
      <c r="Y747" s="25" t="s">
        <v>2892</v>
      </c>
      <c r="AI747" s="25" t="s">
        <v>2894</v>
      </c>
      <c r="AR747" s="25" t="s">
        <v>2893</v>
      </c>
      <c r="AS747" s="25" t="s">
        <v>2895</v>
      </c>
      <c r="AT747" s="25" t="s">
        <v>1820</v>
      </c>
      <c r="BD747" s="30"/>
      <c r="BE747" s="30"/>
      <c r="CY747" s="25"/>
    </row>
    <row r="748" spans="1:121" x14ac:dyDescent="0.35">
      <c r="A748" s="25" t="s">
        <v>6109</v>
      </c>
      <c r="B748" s="25">
        <f t="shared" si="22"/>
        <v>10</v>
      </c>
      <c r="K748" s="25" t="s">
        <v>2813</v>
      </c>
      <c r="L748" s="25" t="s">
        <v>6341</v>
      </c>
      <c r="N748" s="25"/>
      <c r="O748" s="25" t="s">
        <v>721</v>
      </c>
      <c r="S748" s="25" t="s">
        <v>119</v>
      </c>
      <c r="X748" s="25">
        <f t="shared" si="23"/>
        <v>1</v>
      </c>
      <c r="Y748" s="25" t="s">
        <v>2812</v>
      </c>
      <c r="AI748" s="25" t="s">
        <v>2813</v>
      </c>
      <c r="AR748" s="25" t="s">
        <v>2621</v>
      </c>
      <c r="AS748" s="25" t="s">
        <v>1187</v>
      </c>
      <c r="AT748" s="25" t="s">
        <v>2532</v>
      </c>
      <c r="BD748" s="30"/>
      <c r="BE748" s="30"/>
      <c r="CY748" s="25"/>
    </row>
    <row r="749" spans="1:121" x14ac:dyDescent="0.35">
      <c r="A749" s="25" t="s">
        <v>6109</v>
      </c>
      <c r="B749" s="25">
        <f t="shared" si="22"/>
        <v>10</v>
      </c>
      <c r="K749" s="25" t="s">
        <v>1908</v>
      </c>
      <c r="L749" s="25" t="s">
        <v>6341</v>
      </c>
      <c r="N749" s="25"/>
      <c r="O749" s="25" t="s">
        <v>721</v>
      </c>
      <c r="S749" s="25" t="s">
        <v>119</v>
      </c>
      <c r="X749" s="25">
        <f t="shared" si="23"/>
        <v>1</v>
      </c>
      <c r="Y749" s="25" t="s">
        <v>1907</v>
      </c>
      <c r="AI749" s="25" t="s">
        <v>1908</v>
      </c>
      <c r="AR749" s="25" t="s">
        <v>1280</v>
      </c>
      <c r="AS749" s="25" t="s">
        <v>1334</v>
      </c>
      <c r="AT749" s="25" t="s">
        <v>1689</v>
      </c>
      <c r="BD749" s="30"/>
      <c r="BE749" s="30"/>
      <c r="CY749" s="25"/>
    </row>
    <row r="750" spans="1:121" x14ac:dyDescent="0.35">
      <c r="A750" s="25" t="s">
        <v>6109</v>
      </c>
      <c r="B750" s="25">
        <f t="shared" si="22"/>
        <v>10</v>
      </c>
      <c r="K750" s="25" t="s">
        <v>2769</v>
      </c>
      <c r="L750" s="25" t="s">
        <v>6341</v>
      </c>
      <c r="N750" s="25"/>
      <c r="O750" s="25" t="s">
        <v>721</v>
      </c>
      <c r="S750" s="25" t="s">
        <v>119</v>
      </c>
      <c r="X750" s="25">
        <f t="shared" si="23"/>
        <v>1</v>
      </c>
      <c r="Y750" s="25" t="s">
        <v>2768</v>
      </c>
      <c r="AI750" s="25" t="s">
        <v>2769</v>
      </c>
      <c r="AR750" s="25" t="s">
        <v>2621</v>
      </c>
      <c r="AS750" s="25" t="s">
        <v>2767</v>
      </c>
      <c r="AT750" s="25" t="s">
        <v>1881</v>
      </c>
      <c r="BD750" s="30"/>
      <c r="BE750" s="30"/>
      <c r="CY750" s="25"/>
    </row>
    <row r="751" spans="1:121" x14ac:dyDescent="0.35">
      <c r="A751" s="25" t="s">
        <v>6109</v>
      </c>
      <c r="B751" s="25">
        <f t="shared" si="22"/>
        <v>10</v>
      </c>
      <c r="K751" s="25" t="s">
        <v>2329</v>
      </c>
      <c r="L751" s="25" t="s">
        <v>6341</v>
      </c>
      <c r="N751" s="25"/>
      <c r="O751" s="25" t="s">
        <v>721</v>
      </c>
      <c r="S751" s="25" t="s">
        <v>119</v>
      </c>
      <c r="X751" s="25">
        <f t="shared" si="23"/>
        <v>1</v>
      </c>
      <c r="Y751" s="25" t="s">
        <v>2327</v>
      </c>
      <c r="AI751" s="25" t="s">
        <v>2329</v>
      </c>
      <c r="AR751" s="25" t="s">
        <v>2328</v>
      </c>
      <c r="AS751" s="25" t="s">
        <v>1336</v>
      </c>
      <c r="AT751" s="25" t="s">
        <v>1383</v>
      </c>
      <c r="BD751" s="30"/>
      <c r="BE751" s="30"/>
      <c r="CY751" s="25"/>
    </row>
    <row r="752" spans="1:121" x14ac:dyDescent="0.35">
      <c r="A752" s="29" t="s">
        <v>6109</v>
      </c>
      <c r="B752" s="29">
        <f t="shared" si="22"/>
        <v>9</v>
      </c>
      <c r="C752" s="29"/>
      <c r="D752" s="29"/>
      <c r="E752" s="29"/>
      <c r="F752" s="29"/>
      <c r="G752" s="29"/>
      <c r="H752" s="29"/>
      <c r="I752" s="29"/>
      <c r="J752" s="29"/>
      <c r="K752" s="29" t="s">
        <v>6518</v>
      </c>
      <c r="L752" s="29" t="s">
        <v>6692</v>
      </c>
      <c r="M752" s="29"/>
      <c r="N752" s="29" t="s">
        <v>6341</v>
      </c>
      <c r="O752" s="29" t="s">
        <v>6587</v>
      </c>
      <c r="P752" s="29"/>
      <c r="Q752" s="29"/>
      <c r="R752" s="29" t="s">
        <v>119</v>
      </c>
      <c r="S752" s="29"/>
      <c r="T752" s="29"/>
      <c r="U752" s="29"/>
      <c r="V752" s="29"/>
      <c r="W752" s="29"/>
      <c r="X752" s="29">
        <f t="shared" si="23"/>
        <v>1</v>
      </c>
      <c r="Y752" s="29"/>
      <c r="Z752" s="29"/>
      <c r="AA752" s="29"/>
      <c r="AB752" s="29"/>
      <c r="AC752" s="29"/>
      <c r="AD752" s="29"/>
      <c r="AE752" s="29"/>
      <c r="AF752" s="29"/>
      <c r="AG752" s="29"/>
      <c r="AH752" s="29"/>
      <c r="AI752" s="29"/>
      <c r="AJ752" s="29" t="s">
        <v>6518</v>
      </c>
      <c r="AK752" s="29"/>
      <c r="AL752" s="29"/>
      <c r="AM752" s="29"/>
      <c r="AN752" s="29"/>
      <c r="AO752" s="29"/>
      <c r="AP752" s="29"/>
      <c r="AQ752" s="29" t="s">
        <v>6186</v>
      </c>
      <c r="AR752" s="29"/>
      <c r="AS752" s="29"/>
      <c r="AT752" s="29"/>
      <c r="AU752" s="29" t="s">
        <v>6357</v>
      </c>
      <c r="AV752" s="29"/>
      <c r="AW752" s="29"/>
      <c r="AX752" s="29"/>
      <c r="AY752" s="29"/>
      <c r="AZ752" s="29"/>
      <c r="BA752" s="29"/>
      <c r="BB752" s="29"/>
      <c r="BC752" s="29"/>
      <c r="BD752" s="29"/>
      <c r="BE752" s="29"/>
      <c r="BF752" s="29"/>
      <c r="BG752" s="29"/>
      <c r="BH752" s="29"/>
      <c r="BI752" s="29"/>
      <c r="BJ752" s="29"/>
      <c r="BK752" s="29"/>
      <c r="BL752" s="29"/>
      <c r="BM752" s="29"/>
      <c r="BN752" s="29"/>
      <c r="BO752" s="29"/>
      <c r="BP752" s="29"/>
      <c r="BQ752" s="29"/>
      <c r="BR752" s="29"/>
      <c r="BS752" s="29"/>
      <c r="BT752" s="29"/>
      <c r="BU752" s="29"/>
      <c r="BV752" s="29"/>
      <c r="BW752" s="29"/>
      <c r="BX752" s="29"/>
      <c r="BY752" s="29"/>
      <c r="BZ752" s="29"/>
      <c r="CA752" s="29"/>
      <c r="CB752" s="29"/>
      <c r="CC752" s="29"/>
      <c r="CD752" s="29"/>
      <c r="CE752" s="29"/>
      <c r="CF752" s="29"/>
      <c r="CG752" s="29"/>
      <c r="CH752" s="29"/>
      <c r="CI752" s="29"/>
      <c r="CJ752" s="29"/>
      <c r="CK752" s="29"/>
      <c r="CL752" s="29"/>
      <c r="CM752" s="29"/>
      <c r="CN752" s="29"/>
      <c r="CO752" s="29"/>
      <c r="CP752" s="29"/>
      <c r="CQ752" s="29"/>
      <c r="CR752" s="29"/>
      <c r="CS752" s="29"/>
      <c r="CT752" s="29"/>
      <c r="CU752" s="29"/>
      <c r="CV752" s="29"/>
      <c r="CW752" s="29"/>
      <c r="CX752" s="29"/>
      <c r="CY752" s="29"/>
      <c r="CZ752" s="29"/>
      <c r="DA752" s="29"/>
      <c r="DB752" s="29"/>
      <c r="DC752" s="29"/>
      <c r="DD752" s="29"/>
      <c r="DE752" s="29"/>
      <c r="DF752" s="29"/>
      <c r="DG752" s="29"/>
      <c r="DH752" s="29"/>
      <c r="DI752" s="29"/>
      <c r="DJ752" s="29"/>
      <c r="DK752" s="29"/>
      <c r="DL752" s="29"/>
      <c r="DM752" s="29"/>
      <c r="DN752" s="29"/>
      <c r="DO752" s="29"/>
      <c r="DP752" s="29"/>
      <c r="DQ752" s="29"/>
    </row>
    <row r="753" spans="1:121" x14ac:dyDescent="0.35">
      <c r="A753" s="29" t="s">
        <v>6109</v>
      </c>
      <c r="B753" s="29">
        <f t="shared" si="22"/>
        <v>9</v>
      </c>
      <c r="C753" s="29"/>
      <c r="D753" s="29"/>
      <c r="E753" s="29"/>
      <c r="F753" s="29"/>
      <c r="G753" s="29"/>
      <c r="H753" s="29"/>
      <c r="I753" s="29"/>
      <c r="J753" s="29"/>
      <c r="K753" s="29" t="s">
        <v>6519</v>
      </c>
      <c r="L753" s="29" t="s">
        <v>6693</v>
      </c>
      <c r="M753" s="29"/>
      <c r="N753" s="29" t="s">
        <v>6341</v>
      </c>
      <c r="O753" s="29" t="s">
        <v>6587</v>
      </c>
      <c r="P753" s="29"/>
      <c r="Q753" s="29"/>
      <c r="R753" s="29" t="s">
        <v>119</v>
      </c>
      <c r="S753" s="29"/>
      <c r="T753" s="29"/>
      <c r="U753" s="29"/>
      <c r="V753" s="29"/>
      <c r="W753" s="29"/>
      <c r="X753" s="29">
        <f t="shared" si="23"/>
        <v>1</v>
      </c>
      <c r="Y753" s="29"/>
      <c r="Z753" s="29"/>
      <c r="AA753" s="29"/>
      <c r="AB753" s="29"/>
      <c r="AC753" s="29"/>
      <c r="AD753" s="29"/>
      <c r="AE753" s="29"/>
      <c r="AF753" s="29"/>
      <c r="AG753" s="29"/>
      <c r="AH753" s="29"/>
      <c r="AI753" s="29"/>
      <c r="AJ753" s="29" t="s">
        <v>6519</v>
      </c>
      <c r="AK753" s="29"/>
      <c r="AL753" s="29"/>
      <c r="AM753" s="29"/>
      <c r="AN753" s="29"/>
      <c r="AO753" s="29"/>
      <c r="AP753" s="29"/>
      <c r="AQ753" s="29" t="s">
        <v>6185</v>
      </c>
      <c r="AR753" s="29"/>
      <c r="AS753" s="29"/>
      <c r="AT753" s="29"/>
      <c r="AU753" s="29" t="s">
        <v>6520</v>
      </c>
      <c r="AV753" s="29"/>
      <c r="AW753" s="29"/>
      <c r="AX753" s="29"/>
      <c r="AY753" s="29"/>
      <c r="AZ753" s="29"/>
      <c r="BA753" s="29"/>
      <c r="BB753" s="29"/>
      <c r="BC753" s="29"/>
      <c r="BD753" s="29"/>
      <c r="BE753" s="29"/>
      <c r="BF753" s="29"/>
      <c r="BG753" s="29"/>
      <c r="BH753" s="29"/>
      <c r="BI753" s="29"/>
      <c r="BJ753" s="29"/>
      <c r="BK753" s="29"/>
      <c r="BL753" s="29"/>
      <c r="BM753" s="29"/>
      <c r="BN753" s="29"/>
      <c r="BO753" s="29"/>
      <c r="BP753" s="29"/>
      <c r="BQ753" s="29"/>
      <c r="BR753" s="29"/>
      <c r="BS753" s="29"/>
      <c r="BT753" s="29"/>
      <c r="BU753" s="29"/>
      <c r="BV753" s="29"/>
      <c r="BW753" s="29"/>
      <c r="BX753" s="29"/>
      <c r="BY753" s="29"/>
      <c r="BZ753" s="29"/>
      <c r="CA753" s="29"/>
      <c r="CB753" s="29"/>
      <c r="CC753" s="29"/>
      <c r="CD753" s="29"/>
      <c r="CE753" s="29"/>
      <c r="CF753" s="29"/>
      <c r="CG753" s="29"/>
      <c r="CH753" s="29"/>
      <c r="CI753" s="29"/>
      <c r="CJ753" s="29"/>
      <c r="CK753" s="29"/>
      <c r="CL753" s="29"/>
      <c r="CM753" s="29"/>
      <c r="CN753" s="29"/>
      <c r="CO753" s="29"/>
      <c r="CP753" s="29"/>
      <c r="CQ753" s="29"/>
      <c r="CR753" s="29"/>
      <c r="CS753" s="29"/>
      <c r="CT753" s="29"/>
      <c r="CU753" s="29"/>
      <c r="CV753" s="29"/>
      <c r="CW753" s="29"/>
      <c r="CX753" s="29"/>
      <c r="CY753" s="29"/>
      <c r="CZ753" s="29"/>
      <c r="DA753" s="29"/>
      <c r="DB753" s="29"/>
      <c r="DC753" s="29"/>
      <c r="DD753" s="29"/>
      <c r="DE753" s="29"/>
      <c r="DF753" s="29"/>
      <c r="DG753" s="29"/>
      <c r="DH753" s="29"/>
      <c r="DI753" s="29"/>
      <c r="DJ753" s="29"/>
      <c r="DK753" s="29"/>
      <c r="DL753" s="29"/>
      <c r="DM753" s="29"/>
      <c r="DN753" s="29"/>
      <c r="DO753" s="29"/>
      <c r="DP753" s="29"/>
      <c r="DQ753" s="29"/>
    </row>
    <row r="754" spans="1:121" x14ac:dyDescent="0.35">
      <c r="A754" s="25" t="s">
        <v>6109</v>
      </c>
      <c r="B754" s="25">
        <f t="shared" si="22"/>
        <v>10</v>
      </c>
      <c r="K754" s="25" t="s">
        <v>2766</v>
      </c>
      <c r="L754" s="25" t="s">
        <v>6341</v>
      </c>
      <c r="N754" s="25"/>
      <c r="O754" s="25" t="s">
        <v>721</v>
      </c>
      <c r="S754" s="25" t="s">
        <v>119</v>
      </c>
      <c r="X754" s="25">
        <f t="shared" si="23"/>
        <v>1</v>
      </c>
      <c r="Y754" s="25" t="s">
        <v>2765</v>
      </c>
      <c r="AI754" s="25" t="s">
        <v>2766</v>
      </c>
      <c r="AR754" s="25" t="s">
        <v>2621</v>
      </c>
      <c r="AS754" s="25" t="s">
        <v>2767</v>
      </c>
      <c r="AT754" s="25" t="s">
        <v>1881</v>
      </c>
      <c r="BD754" s="30"/>
      <c r="BE754" s="30"/>
      <c r="CY754" s="25"/>
    </row>
    <row r="755" spans="1:121" x14ac:dyDescent="0.35">
      <c r="A755" s="25" t="s">
        <v>6109</v>
      </c>
      <c r="B755" s="25">
        <f t="shared" si="22"/>
        <v>6</v>
      </c>
      <c r="K755" s="25" t="s">
        <v>6151</v>
      </c>
      <c r="L755" s="25" t="s">
        <v>6341</v>
      </c>
      <c r="N755" s="25"/>
      <c r="O755" s="25" t="s">
        <v>6114</v>
      </c>
      <c r="T755" s="25" t="s">
        <v>119</v>
      </c>
      <c r="X755" s="25">
        <f t="shared" si="23"/>
        <v>1</v>
      </c>
      <c r="AQ755" s="25" t="s">
        <v>6185</v>
      </c>
      <c r="AS755" s="25"/>
      <c r="BD755" s="30"/>
      <c r="BE755" s="30"/>
      <c r="CY755" s="25"/>
    </row>
    <row r="756" spans="1:121" x14ac:dyDescent="0.35">
      <c r="A756" s="25" t="s">
        <v>6109</v>
      </c>
      <c r="B756" s="25">
        <f t="shared" si="22"/>
        <v>10</v>
      </c>
      <c r="K756" s="25" t="s">
        <v>2360</v>
      </c>
      <c r="L756" s="25" t="s">
        <v>6341</v>
      </c>
      <c r="N756" s="25"/>
      <c r="O756" s="25" t="s">
        <v>721</v>
      </c>
      <c r="S756" s="25" t="s">
        <v>119</v>
      </c>
      <c r="X756" s="25">
        <f t="shared" si="23"/>
        <v>1</v>
      </c>
      <c r="Y756" s="25" t="s">
        <v>2358</v>
      </c>
      <c r="AI756" s="25" t="s">
        <v>2360</v>
      </c>
      <c r="AR756" s="25" t="s">
        <v>2359</v>
      </c>
      <c r="AS756" s="25" t="s">
        <v>1184</v>
      </c>
      <c r="AT756" s="25" t="s">
        <v>1362</v>
      </c>
      <c r="BD756" s="30"/>
      <c r="BE756" s="30"/>
      <c r="CY756" s="25"/>
    </row>
    <row r="757" spans="1:121" x14ac:dyDescent="0.35">
      <c r="A757" s="29" t="s">
        <v>6109</v>
      </c>
      <c r="B757" s="29">
        <f t="shared" si="22"/>
        <v>9</v>
      </c>
      <c r="C757" s="29"/>
      <c r="D757" s="29"/>
      <c r="E757" s="29"/>
      <c r="F757" s="29"/>
      <c r="G757" s="29"/>
      <c r="H757" s="29"/>
      <c r="I757" s="29"/>
      <c r="J757" s="29"/>
      <c r="K757" s="29" t="s">
        <v>6521</v>
      </c>
      <c r="L757" s="29" t="s">
        <v>6694</v>
      </c>
      <c r="M757" s="29"/>
      <c r="N757" s="29" t="s">
        <v>6341</v>
      </c>
      <c r="O757" s="29" t="s">
        <v>6587</v>
      </c>
      <c r="P757" s="29"/>
      <c r="Q757" s="29"/>
      <c r="R757" s="29" t="s">
        <v>119</v>
      </c>
      <c r="S757" s="29"/>
      <c r="T757" s="29"/>
      <c r="U757" s="29"/>
      <c r="V757" s="29"/>
      <c r="W757" s="29"/>
      <c r="X757" s="29">
        <f t="shared" si="23"/>
        <v>1</v>
      </c>
      <c r="Y757" s="29"/>
      <c r="Z757" s="29"/>
      <c r="AA757" s="29"/>
      <c r="AB757" s="29"/>
      <c r="AC757" s="29"/>
      <c r="AD757" s="29"/>
      <c r="AE757" s="29"/>
      <c r="AF757" s="29"/>
      <c r="AG757" s="29"/>
      <c r="AH757" s="29"/>
      <c r="AI757" s="29"/>
      <c r="AJ757" s="29" t="s">
        <v>6521</v>
      </c>
      <c r="AK757" s="29"/>
      <c r="AL757" s="29"/>
      <c r="AM757" s="29"/>
      <c r="AN757" s="29"/>
      <c r="AO757" s="29"/>
      <c r="AP757" s="29"/>
      <c r="AQ757" s="29" t="s">
        <v>6185</v>
      </c>
      <c r="AR757" s="29"/>
      <c r="AS757" s="29"/>
      <c r="AT757" s="29"/>
      <c r="AU757" s="29" t="s">
        <v>14</v>
      </c>
      <c r="AV757" s="29"/>
      <c r="AW757" s="29"/>
      <c r="AX757" s="29"/>
      <c r="AY757" s="29"/>
      <c r="AZ757" s="29"/>
      <c r="BA757" s="29"/>
      <c r="BB757" s="29"/>
      <c r="BC757" s="29"/>
      <c r="BD757" s="29"/>
      <c r="BE757" s="29"/>
      <c r="BF757" s="29"/>
      <c r="BG757" s="29"/>
      <c r="BH757" s="29"/>
      <c r="BI757" s="29"/>
      <c r="BJ757" s="29"/>
      <c r="BK757" s="29"/>
      <c r="BL757" s="29"/>
      <c r="BM757" s="29"/>
      <c r="BN757" s="29"/>
      <c r="BO757" s="29"/>
      <c r="BP757" s="29"/>
      <c r="BQ757" s="29"/>
      <c r="BR757" s="29"/>
      <c r="BS757" s="29"/>
      <c r="BT757" s="29"/>
      <c r="BU757" s="29"/>
      <c r="BV757" s="29"/>
      <c r="BW757" s="29"/>
      <c r="BX757" s="29"/>
      <c r="BY757" s="29"/>
      <c r="BZ757" s="29"/>
      <c r="CA757" s="29"/>
      <c r="CB757" s="29"/>
      <c r="CC757" s="29"/>
      <c r="CD757" s="29"/>
      <c r="CE757" s="29"/>
      <c r="CF757" s="29"/>
      <c r="CG757" s="29"/>
      <c r="CH757" s="29"/>
      <c r="CI757" s="29"/>
      <c r="CJ757" s="29"/>
      <c r="CK757" s="29"/>
      <c r="CL757" s="29"/>
      <c r="CM757" s="29"/>
      <c r="CN757" s="29"/>
      <c r="CO757" s="29"/>
      <c r="CP757" s="29"/>
      <c r="CQ757" s="29"/>
      <c r="CR757" s="29"/>
      <c r="CS757" s="29"/>
      <c r="CT757" s="29"/>
      <c r="CU757" s="29"/>
      <c r="CV757" s="29"/>
      <c r="CW757" s="29"/>
      <c r="CX757" s="29"/>
      <c r="CY757" s="29"/>
      <c r="CZ757" s="29"/>
      <c r="DA757" s="29"/>
      <c r="DB757" s="29"/>
      <c r="DC757" s="29"/>
      <c r="DD757" s="29"/>
      <c r="DE757" s="29"/>
      <c r="DF757" s="29"/>
      <c r="DG757" s="29"/>
      <c r="DH757" s="29"/>
      <c r="DI757" s="29"/>
      <c r="DJ757" s="29"/>
      <c r="DK757" s="29"/>
      <c r="DL757" s="29"/>
      <c r="DM757" s="29"/>
      <c r="DN757" s="29"/>
      <c r="DO757" s="29"/>
      <c r="DP757" s="29"/>
      <c r="DQ757" s="29"/>
    </row>
    <row r="758" spans="1:121" x14ac:dyDescent="0.35">
      <c r="A758" s="25" t="s">
        <v>6109</v>
      </c>
      <c r="B758" s="25">
        <f t="shared" si="22"/>
        <v>10</v>
      </c>
      <c r="K758" s="25" t="s">
        <v>2064</v>
      </c>
      <c r="L758" s="25" t="s">
        <v>6341</v>
      </c>
      <c r="N758" s="25"/>
      <c r="O758" s="25" t="s">
        <v>721</v>
      </c>
      <c r="S758" s="25" t="s">
        <v>119</v>
      </c>
      <c r="X758" s="25">
        <f t="shared" si="23"/>
        <v>1</v>
      </c>
      <c r="Y758" s="25" t="s">
        <v>2063</v>
      </c>
      <c r="AI758" s="25" t="s">
        <v>2064</v>
      </c>
      <c r="AR758" s="25" t="s">
        <v>1276</v>
      </c>
      <c r="AS758" s="25" t="s">
        <v>956</v>
      </c>
      <c r="AT758" s="25" t="s">
        <v>1689</v>
      </c>
      <c r="BD758" s="30"/>
      <c r="BE758" s="30"/>
      <c r="CY758" s="25"/>
    </row>
    <row r="759" spans="1:121" x14ac:dyDescent="0.35">
      <c r="A759" s="25" t="s">
        <v>6109</v>
      </c>
      <c r="B759" s="25">
        <f t="shared" si="22"/>
        <v>12</v>
      </c>
      <c r="K759" s="25" t="s">
        <v>6150</v>
      </c>
      <c r="L759" s="25" t="s">
        <v>6341</v>
      </c>
      <c r="N759" s="25"/>
      <c r="O759" s="25" t="s">
        <v>721</v>
      </c>
      <c r="S759" s="25" t="s">
        <v>119</v>
      </c>
      <c r="T759" s="25" t="s">
        <v>119</v>
      </c>
      <c r="X759" s="25">
        <f t="shared" si="23"/>
        <v>2</v>
      </c>
      <c r="Y759" s="25" t="s">
        <v>2174</v>
      </c>
      <c r="AI759" s="25" t="s">
        <v>2175</v>
      </c>
      <c r="AQ759" s="25" t="s">
        <v>6185</v>
      </c>
      <c r="AR759" s="25" t="s">
        <v>1212</v>
      </c>
      <c r="AS759" s="25" t="s">
        <v>1251</v>
      </c>
      <c r="AT759" s="25" t="s">
        <v>1191</v>
      </c>
      <c r="BD759" s="30"/>
      <c r="BE759" s="30"/>
      <c r="CY759" s="25"/>
    </row>
    <row r="760" spans="1:121" x14ac:dyDescent="0.35">
      <c r="A760" s="29" t="s">
        <v>6109</v>
      </c>
      <c r="B760" s="29">
        <f t="shared" si="22"/>
        <v>9</v>
      </c>
      <c r="C760" s="29"/>
      <c r="D760" s="29"/>
      <c r="E760" s="29"/>
      <c r="F760" s="29"/>
      <c r="G760" s="29"/>
      <c r="H760" s="29"/>
      <c r="I760" s="29"/>
      <c r="J760" s="29"/>
      <c r="K760" s="29" t="s">
        <v>6522</v>
      </c>
      <c r="L760" s="29" t="s">
        <v>6695</v>
      </c>
      <c r="M760" s="29"/>
      <c r="N760" s="29" t="s">
        <v>6341</v>
      </c>
      <c r="O760" s="29" t="s">
        <v>6587</v>
      </c>
      <c r="P760" s="29"/>
      <c r="Q760" s="29"/>
      <c r="R760" s="29" t="s">
        <v>119</v>
      </c>
      <c r="S760" s="29"/>
      <c r="T760" s="29"/>
      <c r="U760" s="29"/>
      <c r="V760" s="29"/>
      <c r="W760" s="29"/>
      <c r="X760" s="29">
        <f t="shared" si="23"/>
        <v>1</v>
      </c>
      <c r="Y760" s="29"/>
      <c r="Z760" s="29"/>
      <c r="AA760" s="29"/>
      <c r="AB760" s="29"/>
      <c r="AC760" s="29"/>
      <c r="AD760" s="29"/>
      <c r="AE760" s="29"/>
      <c r="AF760" s="29"/>
      <c r="AG760" s="29"/>
      <c r="AH760" s="29"/>
      <c r="AI760" s="29"/>
      <c r="AJ760" s="29" t="s">
        <v>6522</v>
      </c>
      <c r="AK760" s="29"/>
      <c r="AL760" s="29"/>
      <c r="AM760" s="29"/>
      <c r="AN760" s="29"/>
      <c r="AO760" s="29"/>
      <c r="AP760" s="29"/>
      <c r="AQ760" s="29" t="s">
        <v>6185</v>
      </c>
      <c r="AR760" s="29"/>
      <c r="AS760" s="29"/>
      <c r="AT760" s="29"/>
      <c r="AU760" s="29" t="s">
        <v>6523</v>
      </c>
      <c r="AV760" s="29"/>
      <c r="AW760" s="29"/>
      <c r="AX760" s="29"/>
      <c r="AY760" s="29"/>
      <c r="AZ760" s="29"/>
      <c r="BA760" s="29"/>
      <c r="BB760" s="29"/>
      <c r="BC760" s="29"/>
      <c r="BD760" s="29"/>
      <c r="BE760" s="29"/>
      <c r="BF760" s="29"/>
      <c r="BG760" s="29"/>
      <c r="BH760" s="29"/>
      <c r="BI760" s="29"/>
      <c r="BJ760" s="29"/>
      <c r="BK760" s="29"/>
      <c r="BL760" s="29"/>
      <c r="BM760" s="29"/>
      <c r="BN760" s="29"/>
      <c r="BO760" s="29"/>
      <c r="BP760" s="29"/>
      <c r="BQ760" s="29"/>
      <c r="BR760" s="29"/>
      <c r="BS760" s="29"/>
      <c r="BT760" s="29"/>
      <c r="BU760" s="29"/>
      <c r="BV760" s="29"/>
      <c r="BW760" s="29"/>
      <c r="BX760" s="29"/>
      <c r="BY760" s="29"/>
      <c r="BZ760" s="29"/>
      <c r="CA760" s="29"/>
      <c r="CB760" s="29"/>
      <c r="CC760" s="29"/>
      <c r="CD760" s="29"/>
      <c r="CE760" s="29"/>
      <c r="CF760" s="29"/>
      <c r="CG760" s="29"/>
      <c r="CH760" s="29"/>
      <c r="CI760" s="29"/>
      <c r="CJ760" s="29"/>
      <c r="CK760" s="29"/>
      <c r="CL760" s="29"/>
      <c r="CM760" s="29"/>
      <c r="CN760" s="29"/>
      <c r="CO760" s="29"/>
      <c r="CP760" s="29"/>
      <c r="CQ760" s="29"/>
      <c r="CR760" s="29"/>
      <c r="CS760" s="29"/>
      <c r="CT760" s="29"/>
      <c r="CU760" s="29"/>
      <c r="CV760" s="29"/>
      <c r="CW760" s="29"/>
      <c r="CX760" s="29"/>
      <c r="CY760" s="29"/>
      <c r="CZ760" s="29"/>
      <c r="DA760" s="29"/>
      <c r="DB760" s="29"/>
      <c r="DC760" s="29"/>
      <c r="DD760" s="29"/>
      <c r="DE760" s="29"/>
      <c r="DF760" s="29"/>
      <c r="DG760" s="29"/>
      <c r="DH760" s="29"/>
      <c r="DI760" s="29"/>
      <c r="DJ760" s="29"/>
      <c r="DK760" s="29"/>
      <c r="DL760" s="29"/>
      <c r="DM760" s="29"/>
      <c r="DN760" s="29"/>
      <c r="DO760" s="29"/>
      <c r="DP760" s="29"/>
      <c r="DQ760" s="29"/>
    </row>
    <row r="761" spans="1:121" x14ac:dyDescent="0.35">
      <c r="A761" s="25" t="s">
        <v>6109</v>
      </c>
      <c r="B761" s="25">
        <f t="shared" si="22"/>
        <v>10</v>
      </c>
      <c r="K761" s="25" t="s">
        <v>1956</v>
      </c>
      <c r="L761" s="25" t="s">
        <v>6341</v>
      </c>
      <c r="N761" s="25"/>
      <c r="O761" s="25" t="s">
        <v>721</v>
      </c>
      <c r="S761" s="25" t="s">
        <v>119</v>
      </c>
      <c r="X761" s="25">
        <f t="shared" si="23"/>
        <v>1</v>
      </c>
      <c r="Y761" s="25" t="s">
        <v>1955</v>
      </c>
      <c r="AI761" s="25" t="s">
        <v>1956</v>
      </c>
      <c r="AR761" s="25" t="s">
        <v>777</v>
      </c>
      <c r="AS761" s="25" t="s">
        <v>1957</v>
      </c>
      <c r="AT761" s="25" t="s">
        <v>1958</v>
      </c>
      <c r="BD761" s="30"/>
      <c r="BE761" s="30"/>
      <c r="CY761" s="25"/>
    </row>
    <row r="762" spans="1:121" x14ac:dyDescent="0.35">
      <c r="A762" s="25" t="s">
        <v>6109</v>
      </c>
      <c r="B762" s="25">
        <f t="shared" si="22"/>
        <v>10</v>
      </c>
      <c r="K762" s="25" t="s">
        <v>1968</v>
      </c>
      <c r="L762" s="25" t="s">
        <v>6341</v>
      </c>
      <c r="N762" s="25"/>
      <c r="O762" s="25" t="s">
        <v>721</v>
      </c>
      <c r="S762" s="25" t="s">
        <v>119</v>
      </c>
      <c r="X762" s="25">
        <f t="shared" si="23"/>
        <v>1</v>
      </c>
      <c r="Y762" s="25" t="s">
        <v>1967</v>
      </c>
      <c r="AI762" s="25" t="s">
        <v>1968</v>
      </c>
      <c r="AR762" s="25" t="s">
        <v>1280</v>
      </c>
      <c r="AS762" s="25" t="s">
        <v>1460</v>
      </c>
      <c r="AT762" s="25" t="s">
        <v>1271</v>
      </c>
      <c r="BD762" s="30"/>
      <c r="BE762" s="30"/>
      <c r="CY762" s="25"/>
    </row>
    <row r="763" spans="1:121" x14ac:dyDescent="0.35">
      <c r="A763" s="25" t="s">
        <v>6109</v>
      </c>
      <c r="B763" s="25">
        <f t="shared" si="22"/>
        <v>10</v>
      </c>
      <c r="K763" s="25" t="s">
        <v>2244</v>
      </c>
      <c r="L763" s="25" t="s">
        <v>6341</v>
      </c>
      <c r="N763" s="25"/>
      <c r="O763" s="25" t="s">
        <v>721</v>
      </c>
      <c r="S763" s="25" t="s">
        <v>119</v>
      </c>
      <c r="X763" s="25">
        <f t="shared" si="23"/>
        <v>1</v>
      </c>
      <c r="Y763" s="25" t="s">
        <v>2243</v>
      </c>
      <c r="AI763" s="25" t="s">
        <v>2244</v>
      </c>
      <c r="AR763" s="25" t="s">
        <v>5791</v>
      </c>
      <c r="AS763" s="25" t="s">
        <v>909</v>
      </c>
      <c r="AT763" s="25" t="s">
        <v>1337</v>
      </c>
      <c r="BD763" s="30"/>
      <c r="BE763" s="30"/>
      <c r="CY763" s="25"/>
    </row>
    <row r="764" spans="1:121" x14ac:dyDescent="0.35">
      <c r="A764" s="25" t="s">
        <v>6109</v>
      </c>
      <c r="B764" s="25">
        <f t="shared" si="22"/>
        <v>10</v>
      </c>
      <c r="K764" s="25" t="s">
        <v>1846</v>
      </c>
      <c r="L764" s="25" t="s">
        <v>6341</v>
      </c>
      <c r="N764" s="25"/>
      <c r="O764" s="25" t="s">
        <v>721</v>
      </c>
      <c r="S764" s="25" t="s">
        <v>119</v>
      </c>
      <c r="X764" s="25">
        <f t="shared" si="23"/>
        <v>1</v>
      </c>
      <c r="Y764" s="25" t="s">
        <v>1845</v>
      </c>
      <c r="AI764" s="25" t="s">
        <v>1846</v>
      </c>
      <c r="AR764" s="25" t="s">
        <v>1280</v>
      </c>
      <c r="AS764" s="25" t="s">
        <v>1336</v>
      </c>
      <c r="AT764" s="25" t="s">
        <v>1847</v>
      </c>
      <c r="BD764" s="30"/>
      <c r="BE764" s="30"/>
      <c r="CY764" s="25"/>
    </row>
    <row r="765" spans="1:121" x14ac:dyDescent="0.35">
      <c r="A765" s="25" t="s">
        <v>6109</v>
      </c>
      <c r="B765" s="25">
        <f t="shared" si="22"/>
        <v>10</v>
      </c>
      <c r="K765" s="25" t="s">
        <v>1904</v>
      </c>
      <c r="L765" s="25" t="s">
        <v>6341</v>
      </c>
      <c r="N765" s="25"/>
      <c r="O765" s="25" t="s">
        <v>721</v>
      </c>
      <c r="S765" s="25" t="s">
        <v>119</v>
      </c>
      <c r="X765" s="25">
        <f t="shared" si="23"/>
        <v>1</v>
      </c>
      <c r="Y765" s="25" t="s">
        <v>1903</v>
      </c>
      <c r="AI765" s="25" t="s">
        <v>1904</v>
      </c>
      <c r="AR765" s="25" t="s">
        <v>1280</v>
      </c>
      <c r="AS765" s="25" t="s">
        <v>1334</v>
      </c>
      <c r="AT765" s="25" t="s">
        <v>1271</v>
      </c>
      <c r="BD765" s="30"/>
      <c r="BE765" s="30"/>
      <c r="CY765" s="25"/>
    </row>
    <row r="766" spans="1:121" x14ac:dyDescent="0.35">
      <c r="A766" s="25" t="s">
        <v>6109</v>
      </c>
      <c r="B766" s="25">
        <f t="shared" si="22"/>
        <v>10</v>
      </c>
      <c r="K766" s="25" t="s">
        <v>2603</v>
      </c>
      <c r="L766" s="25" t="s">
        <v>6341</v>
      </c>
      <c r="N766" s="25"/>
      <c r="O766" s="25" t="s">
        <v>721</v>
      </c>
      <c r="S766" s="25" t="s">
        <v>119</v>
      </c>
      <c r="X766" s="25">
        <f t="shared" si="23"/>
        <v>1</v>
      </c>
      <c r="Y766" s="25" t="s">
        <v>2602</v>
      </c>
      <c r="AI766" s="25" t="s">
        <v>2603</v>
      </c>
      <c r="AR766" s="25" t="s">
        <v>2598</v>
      </c>
      <c r="AS766" s="25" t="s">
        <v>1187</v>
      </c>
      <c r="AT766" s="25" t="s">
        <v>2532</v>
      </c>
      <c r="BD766" s="30"/>
      <c r="BE766" s="30"/>
      <c r="CY766" s="25"/>
    </row>
    <row r="767" spans="1:121" x14ac:dyDescent="0.35">
      <c r="A767" s="25" t="s">
        <v>6109</v>
      </c>
      <c r="B767" s="25">
        <f t="shared" si="22"/>
        <v>5</v>
      </c>
      <c r="K767" s="25" t="s">
        <v>6857</v>
      </c>
      <c r="L767" s="25" t="s">
        <v>6341</v>
      </c>
      <c r="N767" s="25"/>
      <c r="O767" s="25" t="s">
        <v>6807</v>
      </c>
      <c r="Q767" s="25" t="s">
        <v>119</v>
      </c>
      <c r="X767" s="25">
        <f t="shared" si="23"/>
        <v>1</v>
      </c>
      <c r="AS767" s="25"/>
      <c r="BD767" s="30"/>
      <c r="BE767" s="30"/>
      <c r="CY767" s="25"/>
    </row>
    <row r="768" spans="1:121" x14ac:dyDescent="0.35">
      <c r="A768" s="25" t="s">
        <v>6109</v>
      </c>
      <c r="B768" s="25">
        <f t="shared" si="22"/>
        <v>10</v>
      </c>
      <c r="K768" s="25" t="s">
        <v>1864</v>
      </c>
      <c r="L768" s="25" t="s">
        <v>6341</v>
      </c>
      <c r="N768" s="25"/>
      <c r="O768" s="25" t="s">
        <v>721</v>
      </c>
      <c r="S768" s="25" t="s">
        <v>119</v>
      </c>
      <c r="X768" s="25">
        <f t="shared" si="23"/>
        <v>1</v>
      </c>
      <c r="Y768" s="25" t="s">
        <v>1863</v>
      </c>
      <c r="AI768" s="25" t="s">
        <v>1864</v>
      </c>
      <c r="AR768" s="25" t="s">
        <v>756</v>
      </c>
      <c r="AS768" s="25" t="s">
        <v>1133</v>
      </c>
      <c r="AT768" s="25" t="s">
        <v>1865</v>
      </c>
      <c r="BD768" s="30"/>
      <c r="BE768" s="30"/>
      <c r="CY768" s="25"/>
    </row>
    <row r="769" spans="1:121" x14ac:dyDescent="0.35">
      <c r="A769" s="25" t="s">
        <v>6109</v>
      </c>
      <c r="B769" s="25">
        <f t="shared" si="22"/>
        <v>10</v>
      </c>
      <c r="K769" s="25" t="s">
        <v>2288</v>
      </c>
      <c r="L769" s="25" t="s">
        <v>6341</v>
      </c>
      <c r="N769" s="25"/>
      <c r="O769" s="25" t="s">
        <v>721</v>
      </c>
      <c r="S769" s="25" t="s">
        <v>119</v>
      </c>
      <c r="X769" s="25">
        <f t="shared" si="23"/>
        <v>1</v>
      </c>
      <c r="Y769" s="25" t="s">
        <v>2287</v>
      </c>
      <c r="AI769" s="25" t="s">
        <v>2288</v>
      </c>
      <c r="AR769" s="25" t="s">
        <v>1222</v>
      </c>
      <c r="AS769" s="25" t="s">
        <v>2289</v>
      </c>
      <c r="AT769" s="25" t="s">
        <v>1696</v>
      </c>
      <c r="BD769" s="30"/>
      <c r="BE769" s="30"/>
      <c r="CY769" s="25"/>
    </row>
    <row r="770" spans="1:121" x14ac:dyDescent="0.35">
      <c r="A770" s="29" t="s">
        <v>6109</v>
      </c>
      <c r="B770" s="29">
        <f t="shared" ref="B770:B833" si="24">+COUNTA(C770:DQ770)</f>
        <v>9</v>
      </c>
      <c r="C770" s="29"/>
      <c r="D770" s="29"/>
      <c r="E770" s="29"/>
      <c r="F770" s="29"/>
      <c r="G770" s="29"/>
      <c r="H770" s="29"/>
      <c r="I770" s="29"/>
      <c r="J770" s="29"/>
      <c r="K770" s="29" t="s">
        <v>6524</v>
      </c>
      <c r="L770" s="29" t="s">
        <v>6696</v>
      </c>
      <c r="M770" s="29"/>
      <c r="N770" s="29" t="s">
        <v>6341</v>
      </c>
      <c r="O770" s="29" t="s">
        <v>6587</v>
      </c>
      <c r="P770" s="29"/>
      <c r="Q770" s="29"/>
      <c r="R770" s="29" t="s">
        <v>119</v>
      </c>
      <c r="S770" s="29"/>
      <c r="T770" s="29"/>
      <c r="U770" s="29"/>
      <c r="V770" s="29"/>
      <c r="W770" s="29"/>
      <c r="X770" s="29">
        <f t="shared" ref="X770:X833" si="25">SUM(COUNTIF(P770:V770,"yes"))</f>
        <v>1</v>
      </c>
      <c r="Y770" s="29"/>
      <c r="Z770" s="29"/>
      <c r="AA770" s="29"/>
      <c r="AB770" s="29"/>
      <c r="AC770" s="29"/>
      <c r="AD770" s="29"/>
      <c r="AE770" s="29"/>
      <c r="AF770" s="29"/>
      <c r="AG770" s="29"/>
      <c r="AH770" s="29"/>
      <c r="AI770" s="29"/>
      <c r="AJ770" s="29" t="s">
        <v>6524</v>
      </c>
      <c r="AK770" s="29"/>
      <c r="AL770" s="29"/>
      <c r="AM770" s="29"/>
      <c r="AN770" s="29"/>
      <c r="AO770" s="29"/>
      <c r="AP770" s="29"/>
      <c r="AQ770" s="29" t="s">
        <v>6185</v>
      </c>
      <c r="AR770" s="29"/>
      <c r="AS770" s="29"/>
      <c r="AT770" s="29"/>
      <c r="AU770" s="29" t="s">
        <v>6350</v>
      </c>
      <c r="AV770" s="29"/>
      <c r="AW770" s="29"/>
      <c r="AX770" s="29"/>
      <c r="AY770" s="29"/>
      <c r="AZ770" s="29"/>
      <c r="BA770" s="29"/>
      <c r="BB770" s="29"/>
      <c r="BC770" s="29"/>
      <c r="BD770" s="29"/>
      <c r="BE770" s="29"/>
      <c r="BF770" s="29"/>
      <c r="BG770" s="29"/>
      <c r="BH770" s="29"/>
      <c r="BI770" s="29"/>
      <c r="BJ770" s="29"/>
      <c r="BK770" s="29"/>
      <c r="BL770" s="29"/>
      <c r="BM770" s="29"/>
      <c r="BN770" s="29"/>
      <c r="BO770" s="29"/>
      <c r="BP770" s="29"/>
      <c r="BQ770" s="29"/>
      <c r="BR770" s="29"/>
      <c r="BS770" s="29"/>
      <c r="BT770" s="29"/>
      <c r="BU770" s="29"/>
      <c r="BV770" s="29"/>
      <c r="BW770" s="29"/>
      <c r="BX770" s="29"/>
      <c r="BY770" s="29"/>
      <c r="BZ770" s="29"/>
      <c r="CA770" s="29"/>
      <c r="CB770" s="29"/>
      <c r="CC770" s="29"/>
      <c r="CD770" s="29"/>
      <c r="CE770" s="29"/>
      <c r="CF770" s="29"/>
      <c r="CG770" s="29"/>
      <c r="CH770" s="29"/>
      <c r="CI770" s="29"/>
      <c r="CJ770" s="29"/>
      <c r="CK770" s="29"/>
      <c r="CL770" s="29"/>
      <c r="CM770" s="29"/>
      <c r="CN770" s="29"/>
      <c r="CO770" s="29"/>
      <c r="CP770" s="29"/>
      <c r="CQ770" s="29"/>
      <c r="CR770" s="29"/>
      <c r="CS770" s="29"/>
      <c r="CT770" s="29"/>
      <c r="CU770" s="29"/>
      <c r="CV770" s="29"/>
      <c r="CW770" s="29"/>
      <c r="CX770" s="29"/>
      <c r="CY770" s="29"/>
      <c r="CZ770" s="29"/>
      <c r="DA770" s="29"/>
      <c r="DB770" s="29"/>
      <c r="DC770" s="29"/>
      <c r="DD770" s="29"/>
      <c r="DE770" s="29"/>
      <c r="DF770" s="29"/>
      <c r="DG770" s="29"/>
      <c r="DH770" s="29"/>
      <c r="DI770" s="29"/>
      <c r="DJ770" s="29"/>
      <c r="DK770" s="29"/>
      <c r="DL770" s="29"/>
      <c r="DM770" s="29"/>
      <c r="DN770" s="29"/>
      <c r="DO770" s="29"/>
      <c r="DP770" s="29"/>
      <c r="DQ770" s="29"/>
    </row>
    <row r="771" spans="1:121" x14ac:dyDescent="0.35">
      <c r="A771" s="25" t="s">
        <v>6109</v>
      </c>
      <c r="B771" s="25">
        <f t="shared" si="24"/>
        <v>29</v>
      </c>
      <c r="K771" s="25" t="s">
        <v>328</v>
      </c>
      <c r="L771" s="25" t="s">
        <v>6341</v>
      </c>
      <c r="N771" s="25"/>
      <c r="O771" s="25" t="s">
        <v>721</v>
      </c>
      <c r="P771" s="25" t="s">
        <v>119</v>
      </c>
      <c r="Q771" s="25" t="s">
        <v>119</v>
      </c>
      <c r="S771" s="25" t="s">
        <v>119</v>
      </c>
      <c r="T771" s="25" t="s">
        <v>119</v>
      </c>
      <c r="W771" s="25" t="s">
        <v>119</v>
      </c>
      <c r="X771" s="25">
        <f t="shared" si="25"/>
        <v>4</v>
      </c>
      <c r="Y771" s="25" t="s">
        <v>5964</v>
      </c>
      <c r="Z771" s="25" t="s">
        <v>5965</v>
      </c>
      <c r="AB771" s="25" t="s">
        <v>7061</v>
      </c>
      <c r="AD771" s="25" t="s">
        <v>1184</v>
      </c>
      <c r="AI771" s="25" t="s">
        <v>328</v>
      </c>
      <c r="AQ771" s="25" t="s">
        <v>6185</v>
      </c>
      <c r="AR771" s="25" t="s">
        <v>1185</v>
      </c>
      <c r="AS771" s="25" t="s">
        <v>1334</v>
      </c>
      <c r="AT771" s="25" t="s">
        <v>5967</v>
      </c>
      <c r="AW771" s="25">
        <v>38</v>
      </c>
      <c r="AX771" s="25">
        <v>14</v>
      </c>
      <c r="AY771" s="25" t="s">
        <v>1191</v>
      </c>
      <c r="AZ771" s="25" t="s">
        <v>5966</v>
      </c>
      <c r="BA771" s="25" t="s">
        <v>5968</v>
      </c>
      <c r="BB771" s="25" t="s">
        <v>5969</v>
      </c>
      <c r="BC771" s="25" t="s">
        <v>5970</v>
      </c>
      <c r="BD771" s="30"/>
      <c r="BE771" s="30"/>
      <c r="BI771" s="25" t="s">
        <v>1513</v>
      </c>
      <c r="BS771" s="25" t="s">
        <v>5971</v>
      </c>
      <c r="BT771" s="25" t="s">
        <v>5972</v>
      </c>
      <c r="CY771" s="25">
        <v>739</v>
      </c>
    </row>
    <row r="772" spans="1:121" x14ac:dyDescent="0.35">
      <c r="A772" s="25" t="s">
        <v>6109</v>
      </c>
      <c r="B772" s="25">
        <f t="shared" si="24"/>
        <v>10</v>
      </c>
      <c r="K772" s="25" t="s">
        <v>2607</v>
      </c>
      <c r="L772" s="25" t="s">
        <v>6341</v>
      </c>
      <c r="N772" s="25"/>
      <c r="O772" s="25" t="s">
        <v>721</v>
      </c>
      <c r="S772" s="25" t="s">
        <v>119</v>
      </c>
      <c r="X772" s="25">
        <f t="shared" si="25"/>
        <v>1</v>
      </c>
      <c r="Y772" s="25" t="s">
        <v>2606</v>
      </c>
      <c r="AI772" s="25" t="s">
        <v>2607</v>
      </c>
      <c r="AR772" s="25" t="s">
        <v>2598</v>
      </c>
      <c r="AS772" s="25" t="s">
        <v>1187</v>
      </c>
      <c r="AT772" s="25" t="s">
        <v>1726</v>
      </c>
      <c r="BD772" s="30"/>
      <c r="BE772" s="30"/>
      <c r="CY772" s="25"/>
    </row>
    <row r="773" spans="1:121" x14ac:dyDescent="0.35">
      <c r="A773" s="25" t="s">
        <v>6109</v>
      </c>
      <c r="B773" s="25">
        <f t="shared" si="24"/>
        <v>36</v>
      </c>
      <c r="K773" s="25" t="s">
        <v>5873</v>
      </c>
      <c r="L773" s="25" t="s">
        <v>6341</v>
      </c>
      <c r="N773" s="25"/>
      <c r="O773" s="25" t="s">
        <v>5777</v>
      </c>
      <c r="V773" s="25" t="s">
        <v>119</v>
      </c>
      <c r="W773" s="25" t="s">
        <v>119</v>
      </c>
      <c r="X773" s="25">
        <f t="shared" si="25"/>
        <v>1</v>
      </c>
      <c r="Y773" s="25" t="s">
        <v>5874</v>
      </c>
      <c r="Z773" s="25" t="s">
        <v>1096</v>
      </c>
      <c r="AC773" s="25" t="s">
        <v>5875</v>
      </c>
      <c r="AD773" s="25" t="s">
        <v>5739</v>
      </c>
      <c r="AN773" s="25" t="s">
        <v>5877</v>
      </c>
      <c r="AO773" s="25" t="s">
        <v>5919</v>
      </c>
      <c r="AQ773" s="25" t="s">
        <v>6185</v>
      </c>
      <c r="AR773" s="25" t="s">
        <v>5791</v>
      </c>
      <c r="AS773" s="25" t="s">
        <v>5847</v>
      </c>
      <c r="AT773" s="25" t="s">
        <v>5827</v>
      </c>
      <c r="AW773" s="25">
        <v>30</v>
      </c>
      <c r="AX773" s="25">
        <v>69</v>
      </c>
      <c r="AY773" s="25" t="s">
        <v>699</v>
      </c>
      <c r="AZ773" s="25" t="s">
        <v>5876</v>
      </c>
      <c r="BA773" s="25" t="s">
        <v>5916</v>
      </c>
      <c r="BB773" s="25" t="s">
        <v>5917</v>
      </c>
      <c r="BC773" s="25" t="s">
        <v>5918</v>
      </c>
      <c r="BD773" s="30"/>
      <c r="BE773" s="30"/>
      <c r="BS773" s="25" t="s">
        <v>5269</v>
      </c>
      <c r="BT773" s="25" t="s">
        <v>5270</v>
      </c>
      <c r="CM773" s="25" t="s">
        <v>5271</v>
      </c>
      <c r="CN773" s="25" t="s">
        <v>119</v>
      </c>
      <c r="CO773" s="25" t="s">
        <v>3101</v>
      </c>
      <c r="CQ773" s="25" t="s">
        <v>5269</v>
      </c>
      <c r="CR773" s="25" t="s">
        <v>5270</v>
      </c>
      <c r="CS773" s="25" t="s">
        <v>5268</v>
      </c>
      <c r="CT773" s="25" t="s">
        <v>5997</v>
      </c>
      <c r="CU773" s="25" t="s">
        <v>3455</v>
      </c>
      <c r="CV773" s="25" t="s">
        <v>3307</v>
      </c>
      <c r="CW773" s="25" t="s">
        <v>3156</v>
      </c>
      <c r="CY773" s="25">
        <v>756</v>
      </c>
    </row>
    <row r="774" spans="1:121" x14ac:dyDescent="0.35">
      <c r="A774" s="25" t="s">
        <v>6109</v>
      </c>
      <c r="B774" s="25">
        <f t="shared" si="24"/>
        <v>10</v>
      </c>
      <c r="K774" s="25" t="s">
        <v>2017</v>
      </c>
      <c r="L774" s="25" t="s">
        <v>6341</v>
      </c>
      <c r="N774" s="25"/>
      <c r="O774" s="25" t="s">
        <v>721</v>
      </c>
      <c r="S774" s="25" t="s">
        <v>119</v>
      </c>
      <c r="X774" s="25">
        <f t="shared" si="25"/>
        <v>1</v>
      </c>
      <c r="Y774" s="25" t="s">
        <v>2016</v>
      </c>
      <c r="AI774" s="25" t="s">
        <v>2017</v>
      </c>
      <c r="AR774" s="25" t="s">
        <v>1007</v>
      </c>
      <c r="AS774" s="25" t="s">
        <v>719</v>
      </c>
      <c r="AT774" s="25" t="s">
        <v>1188</v>
      </c>
      <c r="BD774" s="30"/>
      <c r="BE774" s="30"/>
      <c r="CY774" s="25"/>
    </row>
    <row r="775" spans="1:121" x14ac:dyDescent="0.35">
      <c r="A775" s="25" t="s">
        <v>6109</v>
      </c>
      <c r="B775" s="25">
        <f t="shared" si="24"/>
        <v>10</v>
      </c>
      <c r="K775" s="25" t="s">
        <v>2197</v>
      </c>
      <c r="L775" s="25" t="s">
        <v>6341</v>
      </c>
      <c r="N775" s="25"/>
      <c r="O775" s="25" t="s">
        <v>721</v>
      </c>
      <c r="S775" s="25" t="s">
        <v>119</v>
      </c>
      <c r="X775" s="25">
        <f t="shared" si="25"/>
        <v>1</v>
      </c>
      <c r="Y775" s="25" t="s">
        <v>2196</v>
      </c>
      <c r="AI775" s="25" t="s">
        <v>2197</v>
      </c>
      <c r="AR775" s="25" t="s">
        <v>1007</v>
      </c>
      <c r="AS775" s="25" t="s">
        <v>719</v>
      </c>
      <c r="AT775" s="25" t="s">
        <v>1466</v>
      </c>
      <c r="BD775" s="30"/>
      <c r="BE775" s="30"/>
      <c r="CY775" s="25"/>
    </row>
    <row r="776" spans="1:121" x14ac:dyDescent="0.35">
      <c r="A776" s="25" t="s">
        <v>6109</v>
      </c>
      <c r="B776" s="25">
        <f t="shared" si="24"/>
        <v>10</v>
      </c>
      <c r="K776" s="25" t="s">
        <v>2408</v>
      </c>
      <c r="L776" s="25" t="s">
        <v>6341</v>
      </c>
      <c r="N776" s="25"/>
      <c r="O776" s="25" t="s">
        <v>721</v>
      </c>
      <c r="S776" s="25" t="s">
        <v>119</v>
      </c>
      <c r="X776" s="25">
        <f t="shared" si="25"/>
        <v>1</v>
      </c>
      <c r="Y776" s="25" t="s">
        <v>2407</v>
      </c>
      <c r="AI776" s="25" t="s">
        <v>2408</v>
      </c>
      <c r="AR776" s="25" t="s">
        <v>1185</v>
      </c>
      <c r="AS776" s="25" t="s">
        <v>1334</v>
      </c>
      <c r="AT776" s="25" t="s">
        <v>1271</v>
      </c>
      <c r="BD776" s="30"/>
      <c r="BE776" s="30"/>
      <c r="CY776" s="25"/>
    </row>
    <row r="777" spans="1:121" x14ac:dyDescent="0.35">
      <c r="A777" s="25" t="s">
        <v>6109</v>
      </c>
      <c r="B777" s="25">
        <f t="shared" si="24"/>
        <v>10</v>
      </c>
      <c r="K777" s="25" t="s">
        <v>2897</v>
      </c>
      <c r="L777" s="25" t="s">
        <v>6341</v>
      </c>
      <c r="N777" s="25"/>
      <c r="O777" s="25" t="s">
        <v>721</v>
      </c>
      <c r="S777" s="25" t="s">
        <v>119</v>
      </c>
      <c r="X777" s="25">
        <f t="shared" si="25"/>
        <v>1</v>
      </c>
      <c r="Y777" s="25" t="s">
        <v>2896</v>
      </c>
      <c r="AI777" s="25" t="s">
        <v>2897</v>
      </c>
      <c r="AR777" s="25" t="s">
        <v>1150</v>
      </c>
      <c r="AS777" s="25" t="s">
        <v>719</v>
      </c>
      <c r="AT777" s="25" t="s">
        <v>2898</v>
      </c>
      <c r="BD777" s="30"/>
      <c r="BE777" s="30"/>
      <c r="CY777" s="25"/>
    </row>
    <row r="778" spans="1:121" x14ac:dyDescent="0.35">
      <c r="A778" s="25" t="s">
        <v>6109</v>
      </c>
      <c r="B778" s="25">
        <f t="shared" si="24"/>
        <v>13</v>
      </c>
      <c r="K778" s="25" t="s">
        <v>331</v>
      </c>
      <c r="L778" s="25" t="s">
        <v>6341</v>
      </c>
      <c r="N778" s="25"/>
      <c r="O778" s="25" t="s">
        <v>721</v>
      </c>
      <c r="P778" s="25" t="s">
        <v>119</v>
      </c>
      <c r="S778" s="25" t="s">
        <v>119</v>
      </c>
      <c r="T778" s="25" t="s">
        <v>119</v>
      </c>
      <c r="X778" s="25">
        <f t="shared" si="25"/>
        <v>3</v>
      </c>
      <c r="Y778" s="25" t="s">
        <v>332</v>
      </c>
      <c r="AI778" s="25" t="s">
        <v>1532</v>
      </c>
      <c r="AQ778" s="25" t="s">
        <v>6185</v>
      </c>
      <c r="AR778" s="25" t="s">
        <v>1007</v>
      </c>
      <c r="AS778" s="25" t="s">
        <v>1334</v>
      </c>
      <c r="AT778" s="25" t="s">
        <v>1271</v>
      </c>
      <c r="BD778" s="30"/>
      <c r="BE778" s="30"/>
      <c r="CY778" s="25"/>
    </row>
    <row r="779" spans="1:121" x14ac:dyDescent="0.35">
      <c r="A779" s="25" t="s">
        <v>6109</v>
      </c>
      <c r="B779" s="25">
        <f t="shared" si="24"/>
        <v>10</v>
      </c>
      <c r="K779" s="25" t="s">
        <v>1773</v>
      </c>
      <c r="L779" s="25" t="s">
        <v>6341</v>
      </c>
      <c r="N779" s="25"/>
      <c r="O779" s="25" t="s">
        <v>721</v>
      </c>
      <c r="S779" s="25" t="s">
        <v>119</v>
      </c>
      <c r="X779" s="25">
        <f t="shared" si="25"/>
        <v>1</v>
      </c>
      <c r="Y779" s="25" t="s">
        <v>1772</v>
      </c>
      <c r="AI779" s="25" t="s">
        <v>1773</v>
      </c>
      <c r="AR779" s="25" t="s">
        <v>1265</v>
      </c>
      <c r="AS779" s="25" t="s">
        <v>1322</v>
      </c>
      <c r="AT779" s="25" t="s">
        <v>1134</v>
      </c>
      <c r="BD779" s="30"/>
      <c r="BE779" s="30"/>
      <c r="CY779" s="25"/>
    </row>
    <row r="780" spans="1:121" x14ac:dyDescent="0.35">
      <c r="A780" s="25" t="s">
        <v>6109</v>
      </c>
      <c r="B780" s="25">
        <f t="shared" si="24"/>
        <v>10</v>
      </c>
      <c r="K780" s="25" t="s">
        <v>1883</v>
      </c>
      <c r="L780" s="25" t="s">
        <v>6341</v>
      </c>
      <c r="N780" s="25"/>
      <c r="O780" s="25" t="s">
        <v>721</v>
      </c>
      <c r="S780" s="25" t="s">
        <v>119</v>
      </c>
      <c r="X780" s="25">
        <f t="shared" si="25"/>
        <v>1</v>
      </c>
      <c r="Y780" s="25" t="s">
        <v>1882</v>
      </c>
      <c r="AI780" s="25" t="s">
        <v>1883</v>
      </c>
      <c r="AR780" s="25" t="s">
        <v>1280</v>
      </c>
      <c r="AS780" s="25" t="s">
        <v>1267</v>
      </c>
      <c r="AT780" s="25" t="s">
        <v>1183</v>
      </c>
      <c r="BD780" s="30"/>
      <c r="BE780" s="30"/>
      <c r="CY780" s="25"/>
    </row>
    <row r="781" spans="1:121" x14ac:dyDescent="0.35">
      <c r="A781" s="25" t="s">
        <v>6109</v>
      </c>
      <c r="B781" s="25">
        <f t="shared" si="24"/>
        <v>10</v>
      </c>
      <c r="K781" s="25" t="s">
        <v>2180</v>
      </c>
      <c r="L781" s="25" t="s">
        <v>6341</v>
      </c>
      <c r="N781" s="25"/>
      <c r="O781" s="25" t="s">
        <v>721</v>
      </c>
      <c r="S781" s="25" t="s">
        <v>119</v>
      </c>
      <c r="X781" s="25">
        <f t="shared" si="25"/>
        <v>1</v>
      </c>
      <c r="Y781" s="25" t="s">
        <v>2178</v>
      </c>
      <c r="AI781" s="25" t="s">
        <v>2180</v>
      </c>
      <c r="AR781" s="25" t="s">
        <v>2179</v>
      </c>
      <c r="AS781" s="25" t="s">
        <v>1336</v>
      </c>
      <c r="AT781" s="25" t="s">
        <v>1180</v>
      </c>
      <c r="BD781" s="30"/>
      <c r="BE781" s="30"/>
      <c r="CY781" s="25"/>
    </row>
    <row r="782" spans="1:121" x14ac:dyDescent="0.35">
      <c r="A782" s="29" t="s">
        <v>6109</v>
      </c>
      <c r="B782" s="29">
        <f t="shared" si="24"/>
        <v>9</v>
      </c>
      <c r="C782" s="29"/>
      <c r="D782" s="29"/>
      <c r="E782" s="29"/>
      <c r="F782" s="29"/>
      <c r="G782" s="29"/>
      <c r="H782" s="29"/>
      <c r="I782" s="29"/>
      <c r="J782" s="29"/>
      <c r="K782" s="29" t="s">
        <v>6526</v>
      </c>
      <c r="L782" s="29" t="s">
        <v>6698</v>
      </c>
      <c r="M782" s="29"/>
      <c r="N782" s="29" t="s">
        <v>6341</v>
      </c>
      <c r="O782" s="29" t="s">
        <v>6587</v>
      </c>
      <c r="P782" s="29"/>
      <c r="Q782" s="29"/>
      <c r="R782" s="29" t="s">
        <v>119</v>
      </c>
      <c r="S782" s="29"/>
      <c r="T782" s="29"/>
      <c r="U782" s="29"/>
      <c r="V782" s="29"/>
      <c r="W782" s="29"/>
      <c r="X782" s="29">
        <f t="shared" si="25"/>
        <v>1</v>
      </c>
      <c r="Y782" s="29"/>
      <c r="Z782" s="29"/>
      <c r="AA782" s="29"/>
      <c r="AB782" s="29"/>
      <c r="AC782" s="29"/>
      <c r="AD782" s="29"/>
      <c r="AE782" s="29"/>
      <c r="AF782" s="29"/>
      <c r="AG782" s="29"/>
      <c r="AH782" s="29"/>
      <c r="AI782" s="29"/>
      <c r="AJ782" s="29" t="s">
        <v>6526</v>
      </c>
      <c r="AK782" s="29"/>
      <c r="AL782" s="29"/>
      <c r="AM782" s="29"/>
      <c r="AN782" s="29"/>
      <c r="AO782" s="29"/>
      <c r="AP782" s="29"/>
      <c r="AQ782" s="29" t="s">
        <v>6185</v>
      </c>
      <c r="AR782" s="29"/>
      <c r="AS782" s="29"/>
      <c r="AT782" s="29"/>
      <c r="AU782" s="29" t="s">
        <v>2281</v>
      </c>
      <c r="AV782" s="29"/>
      <c r="AW782" s="29"/>
      <c r="AX782" s="29"/>
      <c r="AY782" s="29"/>
      <c r="AZ782" s="29"/>
      <c r="BA782" s="29"/>
      <c r="BB782" s="29"/>
      <c r="BC782" s="29"/>
      <c r="BD782" s="29"/>
      <c r="BE782" s="29"/>
      <c r="BF782" s="29"/>
      <c r="BG782" s="29"/>
      <c r="BH782" s="29"/>
      <c r="BI782" s="29"/>
      <c r="BJ782" s="29"/>
      <c r="BK782" s="29"/>
      <c r="BL782" s="29"/>
      <c r="BM782" s="29"/>
      <c r="BN782" s="29"/>
      <c r="BO782" s="29"/>
      <c r="BP782" s="29"/>
      <c r="BQ782" s="29"/>
      <c r="BR782" s="29"/>
      <c r="BS782" s="29"/>
      <c r="BT782" s="29"/>
      <c r="BU782" s="29"/>
      <c r="BV782" s="29"/>
      <c r="BW782" s="29"/>
      <c r="BX782" s="29"/>
      <c r="BY782" s="29"/>
      <c r="BZ782" s="29"/>
      <c r="CA782" s="29"/>
      <c r="CB782" s="29"/>
      <c r="CC782" s="29"/>
      <c r="CD782" s="29"/>
      <c r="CE782" s="29"/>
      <c r="CF782" s="29"/>
      <c r="CG782" s="29"/>
      <c r="CH782" s="29"/>
      <c r="CI782" s="29"/>
      <c r="CJ782" s="29"/>
      <c r="CK782" s="29"/>
      <c r="CL782" s="29"/>
      <c r="CM782" s="29"/>
      <c r="CN782" s="29"/>
      <c r="CO782" s="29"/>
      <c r="CP782" s="29"/>
      <c r="CQ782" s="29"/>
      <c r="CR782" s="29"/>
      <c r="CS782" s="29"/>
      <c r="CT782" s="29"/>
      <c r="CU782" s="29"/>
      <c r="CV782" s="29"/>
      <c r="CW782" s="29"/>
      <c r="CX782" s="29"/>
      <c r="CY782" s="29"/>
      <c r="CZ782" s="29"/>
      <c r="DA782" s="29"/>
      <c r="DB782" s="29"/>
      <c r="DC782" s="29"/>
      <c r="DD782" s="29"/>
      <c r="DE782" s="29"/>
      <c r="DF782" s="29"/>
      <c r="DG782" s="29"/>
      <c r="DH782" s="29"/>
      <c r="DI782" s="29"/>
      <c r="DJ782" s="29"/>
      <c r="DK782" s="29"/>
      <c r="DL782" s="29"/>
      <c r="DM782" s="29"/>
      <c r="DN782" s="29"/>
      <c r="DO782" s="29"/>
      <c r="DP782" s="29"/>
      <c r="DQ782" s="29"/>
    </row>
    <row r="783" spans="1:121" x14ac:dyDescent="0.35">
      <c r="A783" s="25" t="s">
        <v>6109</v>
      </c>
      <c r="B783" s="25">
        <f t="shared" si="24"/>
        <v>16</v>
      </c>
      <c r="K783" s="25" t="s">
        <v>336</v>
      </c>
      <c r="L783" s="25" t="s">
        <v>6341</v>
      </c>
      <c r="N783" s="25"/>
      <c r="O783" s="25" t="s">
        <v>721</v>
      </c>
      <c r="P783" s="25" t="s">
        <v>119</v>
      </c>
      <c r="Q783" s="25" t="s">
        <v>119</v>
      </c>
      <c r="S783" s="25" t="s">
        <v>119</v>
      </c>
      <c r="T783" s="25" t="s">
        <v>119</v>
      </c>
      <c r="X783" s="25">
        <f t="shared" si="25"/>
        <v>4</v>
      </c>
      <c r="Y783" s="25" t="s">
        <v>337</v>
      </c>
      <c r="Z783" s="25" t="s">
        <v>625</v>
      </c>
      <c r="AI783" s="25" t="s">
        <v>1539</v>
      </c>
      <c r="AQ783" s="25" t="s">
        <v>6185</v>
      </c>
      <c r="AR783" s="25" t="s">
        <v>1185</v>
      </c>
      <c r="AS783" s="25" t="s">
        <v>1187</v>
      </c>
      <c r="AT783" s="25" t="s">
        <v>1540</v>
      </c>
      <c r="BD783" s="30"/>
      <c r="BE783" s="30"/>
      <c r="BI783" s="25" t="s">
        <v>1541</v>
      </c>
      <c r="CY783" s="25"/>
    </row>
    <row r="784" spans="1:121" x14ac:dyDescent="0.35">
      <c r="A784" s="25" t="s">
        <v>6109</v>
      </c>
      <c r="B784" s="25">
        <f t="shared" si="24"/>
        <v>10</v>
      </c>
      <c r="K784" s="25" t="s">
        <v>2732</v>
      </c>
      <c r="L784" s="25" t="s">
        <v>6341</v>
      </c>
      <c r="N784" s="25"/>
      <c r="O784" s="25" t="s">
        <v>721</v>
      </c>
      <c r="S784" s="25" t="s">
        <v>119</v>
      </c>
      <c r="X784" s="25">
        <f t="shared" si="25"/>
        <v>1</v>
      </c>
      <c r="Y784" s="25" t="s">
        <v>2731</v>
      </c>
      <c r="AI784" s="25" t="s">
        <v>2732</v>
      </c>
      <c r="AR784" s="25" t="s">
        <v>1222</v>
      </c>
      <c r="AS784" s="25" t="s">
        <v>1460</v>
      </c>
      <c r="AT784" s="25" t="s">
        <v>1180</v>
      </c>
      <c r="BD784" s="30"/>
      <c r="BE784" s="30"/>
      <c r="CY784" s="25"/>
    </row>
    <row r="785" spans="1:121" x14ac:dyDescent="0.35">
      <c r="A785" s="25" t="s">
        <v>6109</v>
      </c>
      <c r="B785" s="25">
        <f t="shared" si="24"/>
        <v>10</v>
      </c>
      <c r="K785" s="25" t="s">
        <v>2841</v>
      </c>
      <c r="L785" s="25" t="s">
        <v>6341</v>
      </c>
      <c r="N785" s="25"/>
      <c r="O785" s="25" t="s">
        <v>721</v>
      </c>
      <c r="S785" s="25" t="s">
        <v>119</v>
      </c>
      <c r="X785" s="25">
        <f t="shared" si="25"/>
        <v>1</v>
      </c>
      <c r="Y785" s="25" t="s">
        <v>2840</v>
      </c>
      <c r="AI785" s="25" t="s">
        <v>2841</v>
      </c>
      <c r="AR785" s="25" t="s">
        <v>1150</v>
      </c>
      <c r="AS785" s="25" t="s">
        <v>2097</v>
      </c>
      <c r="AT785" s="25" t="s">
        <v>2842</v>
      </c>
      <c r="BD785" s="30"/>
      <c r="BE785" s="30"/>
      <c r="CY785" s="25"/>
    </row>
    <row r="786" spans="1:121" x14ac:dyDescent="0.35">
      <c r="A786" s="25" t="s">
        <v>6109</v>
      </c>
      <c r="B786" s="25">
        <f t="shared" si="24"/>
        <v>10</v>
      </c>
      <c r="K786" s="25" t="s">
        <v>2911</v>
      </c>
      <c r="L786" s="25" t="s">
        <v>6341</v>
      </c>
      <c r="N786" s="25"/>
      <c r="O786" s="25" t="s">
        <v>721</v>
      </c>
      <c r="S786" s="25" t="s">
        <v>119</v>
      </c>
      <c r="X786" s="25">
        <f t="shared" si="25"/>
        <v>1</v>
      </c>
      <c r="Y786" s="25" t="s">
        <v>2910</v>
      </c>
      <c r="AI786" s="25" t="s">
        <v>2911</v>
      </c>
      <c r="AR786" s="25" t="s">
        <v>648</v>
      </c>
      <c r="AS786" s="25" t="s">
        <v>1187</v>
      </c>
      <c r="AT786" s="25" t="s">
        <v>1820</v>
      </c>
      <c r="BD786" s="30"/>
      <c r="BE786" s="30"/>
      <c r="CY786" s="25"/>
    </row>
    <row r="787" spans="1:121" x14ac:dyDescent="0.35">
      <c r="A787" s="29" t="s">
        <v>6109</v>
      </c>
      <c r="B787" s="29">
        <f t="shared" si="24"/>
        <v>9</v>
      </c>
      <c r="C787" s="29"/>
      <c r="D787" s="29"/>
      <c r="E787" s="29"/>
      <c r="F787" s="29"/>
      <c r="G787" s="29"/>
      <c r="H787" s="29"/>
      <c r="I787" s="29"/>
      <c r="J787" s="29"/>
      <c r="K787" s="29" t="s">
        <v>6528</v>
      </c>
      <c r="L787" s="29" t="s">
        <v>6700</v>
      </c>
      <c r="M787" s="29"/>
      <c r="N787" s="29" t="s">
        <v>6341</v>
      </c>
      <c r="O787" s="29" t="s">
        <v>6587</v>
      </c>
      <c r="P787" s="29"/>
      <c r="Q787" s="29"/>
      <c r="R787" s="29" t="s">
        <v>119</v>
      </c>
      <c r="S787" s="29"/>
      <c r="T787" s="29"/>
      <c r="U787" s="29"/>
      <c r="V787" s="29"/>
      <c r="W787" s="29"/>
      <c r="X787" s="29">
        <f t="shared" si="25"/>
        <v>1</v>
      </c>
      <c r="Y787" s="29"/>
      <c r="Z787" s="29"/>
      <c r="AA787" s="29"/>
      <c r="AB787" s="29"/>
      <c r="AC787" s="29"/>
      <c r="AD787" s="29"/>
      <c r="AE787" s="29"/>
      <c r="AF787" s="29"/>
      <c r="AG787" s="29"/>
      <c r="AH787" s="29"/>
      <c r="AI787" s="29"/>
      <c r="AJ787" s="29" t="s">
        <v>6528</v>
      </c>
      <c r="AK787" s="29"/>
      <c r="AL787" s="29"/>
      <c r="AM787" s="29"/>
      <c r="AN787" s="29"/>
      <c r="AO787" s="29"/>
      <c r="AP787" s="29"/>
      <c r="AQ787" s="29" t="s">
        <v>6185</v>
      </c>
      <c r="AR787" s="29"/>
      <c r="AS787" s="29"/>
      <c r="AT787" s="29"/>
      <c r="AU787" s="29" t="s">
        <v>6343</v>
      </c>
      <c r="AV787" s="29"/>
      <c r="AW787" s="29"/>
      <c r="AX787" s="29"/>
      <c r="AY787" s="29"/>
      <c r="AZ787" s="29"/>
      <c r="BA787" s="29"/>
      <c r="BB787" s="29"/>
      <c r="BC787" s="29"/>
      <c r="BD787" s="29"/>
      <c r="BE787" s="29"/>
      <c r="BF787" s="29"/>
      <c r="BG787" s="29"/>
      <c r="BH787" s="29"/>
      <c r="BI787" s="29"/>
      <c r="BJ787" s="29"/>
      <c r="BK787" s="29"/>
      <c r="BL787" s="29"/>
      <c r="BM787" s="29"/>
      <c r="BN787" s="29"/>
      <c r="BO787" s="29"/>
      <c r="BP787" s="29"/>
      <c r="BQ787" s="29"/>
      <c r="BR787" s="29"/>
      <c r="BS787" s="29"/>
      <c r="BT787" s="29"/>
      <c r="BU787" s="29"/>
      <c r="BV787" s="29"/>
      <c r="BW787" s="29"/>
      <c r="BX787" s="29"/>
      <c r="BY787" s="29"/>
      <c r="BZ787" s="29"/>
      <c r="CA787" s="29"/>
      <c r="CB787" s="29"/>
      <c r="CC787" s="29"/>
      <c r="CD787" s="29"/>
      <c r="CE787" s="29"/>
      <c r="CF787" s="29"/>
      <c r="CG787" s="29"/>
      <c r="CH787" s="29"/>
      <c r="CI787" s="29"/>
      <c r="CJ787" s="29"/>
      <c r="CK787" s="29"/>
      <c r="CL787" s="29"/>
      <c r="CM787" s="29"/>
      <c r="CN787" s="29"/>
      <c r="CO787" s="29"/>
      <c r="CP787" s="29"/>
      <c r="CQ787" s="29"/>
      <c r="CR787" s="29"/>
      <c r="CS787" s="29"/>
      <c r="CT787" s="29"/>
      <c r="CU787" s="29"/>
      <c r="CV787" s="29"/>
      <c r="CW787" s="29"/>
      <c r="CX787" s="29"/>
      <c r="CY787" s="29"/>
      <c r="CZ787" s="29"/>
      <c r="DA787" s="29"/>
      <c r="DB787" s="29"/>
      <c r="DC787" s="29"/>
      <c r="DD787" s="29"/>
      <c r="DE787" s="29"/>
      <c r="DF787" s="29"/>
      <c r="DG787" s="29"/>
      <c r="DH787" s="29"/>
      <c r="DI787" s="29"/>
      <c r="DJ787" s="29"/>
      <c r="DK787" s="29"/>
      <c r="DL787" s="29"/>
      <c r="DM787" s="29"/>
      <c r="DN787" s="29"/>
      <c r="DO787" s="29"/>
      <c r="DP787" s="29"/>
      <c r="DQ787" s="29"/>
    </row>
    <row r="788" spans="1:121" x14ac:dyDescent="0.35">
      <c r="A788" s="29" t="s">
        <v>6109</v>
      </c>
      <c r="B788" s="29">
        <f t="shared" si="24"/>
        <v>9</v>
      </c>
      <c r="C788" s="29"/>
      <c r="D788" s="29"/>
      <c r="E788" s="29"/>
      <c r="F788" s="29"/>
      <c r="G788" s="29"/>
      <c r="H788" s="29"/>
      <c r="I788" s="29"/>
      <c r="J788" s="29"/>
      <c r="K788" s="29" t="s">
        <v>6529</v>
      </c>
      <c r="L788" s="29" t="s">
        <v>6701</v>
      </c>
      <c r="M788" s="29"/>
      <c r="N788" s="29" t="s">
        <v>6341</v>
      </c>
      <c r="O788" s="29" t="s">
        <v>6587</v>
      </c>
      <c r="P788" s="29"/>
      <c r="Q788" s="29"/>
      <c r="R788" s="29" t="s">
        <v>119</v>
      </c>
      <c r="S788" s="29"/>
      <c r="T788" s="29"/>
      <c r="U788" s="29"/>
      <c r="V788" s="29"/>
      <c r="W788" s="29"/>
      <c r="X788" s="29">
        <f t="shared" si="25"/>
        <v>1</v>
      </c>
      <c r="Y788" s="29"/>
      <c r="Z788" s="29"/>
      <c r="AA788" s="29"/>
      <c r="AB788" s="29"/>
      <c r="AC788" s="29"/>
      <c r="AD788" s="29"/>
      <c r="AE788" s="29"/>
      <c r="AF788" s="29"/>
      <c r="AG788" s="29"/>
      <c r="AH788" s="29"/>
      <c r="AI788" s="29"/>
      <c r="AJ788" s="29" t="s">
        <v>6529</v>
      </c>
      <c r="AK788" s="29"/>
      <c r="AL788" s="29"/>
      <c r="AM788" s="29"/>
      <c r="AN788" s="29"/>
      <c r="AO788" s="29"/>
      <c r="AP788" s="29"/>
      <c r="AQ788" s="29" t="s">
        <v>6185</v>
      </c>
      <c r="AR788" s="29"/>
      <c r="AS788" s="29"/>
      <c r="AT788" s="29"/>
      <c r="AU788" s="29" t="s">
        <v>6446</v>
      </c>
      <c r="AV788" s="29"/>
      <c r="AW788" s="29"/>
      <c r="AX788" s="29"/>
      <c r="AY788" s="29"/>
      <c r="AZ788" s="29"/>
      <c r="BA788" s="29"/>
      <c r="BB788" s="29"/>
      <c r="BC788" s="29"/>
      <c r="BD788" s="29"/>
      <c r="BE788" s="29"/>
      <c r="BF788" s="29"/>
      <c r="BG788" s="29"/>
      <c r="BH788" s="29"/>
      <c r="BI788" s="29"/>
      <c r="BJ788" s="29"/>
      <c r="BK788" s="29"/>
      <c r="BL788" s="29"/>
      <c r="BM788" s="29"/>
      <c r="BN788" s="29"/>
      <c r="BO788" s="29"/>
      <c r="BP788" s="29"/>
      <c r="BQ788" s="29"/>
      <c r="BR788" s="29"/>
      <c r="BS788" s="29"/>
      <c r="BT788" s="29"/>
      <c r="BU788" s="29"/>
      <c r="BV788" s="29"/>
      <c r="BW788" s="29"/>
      <c r="BX788" s="29"/>
      <c r="BY788" s="29"/>
      <c r="BZ788" s="29"/>
      <c r="CA788" s="29"/>
      <c r="CB788" s="29"/>
      <c r="CC788" s="29"/>
      <c r="CD788" s="29"/>
      <c r="CE788" s="29"/>
      <c r="CF788" s="29"/>
      <c r="CG788" s="29"/>
      <c r="CH788" s="29"/>
      <c r="CI788" s="29"/>
      <c r="CJ788" s="29"/>
      <c r="CK788" s="29"/>
      <c r="CL788" s="29"/>
      <c r="CM788" s="29"/>
      <c r="CN788" s="29"/>
      <c r="CO788" s="29"/>
      <c r="CP788" s="29"/>
      <c r="CQ788" s="29"/>
      <c r="CR788" s="29"/>
      <c r="CS788" s="29"/>
      <c r="CT788" s="29"/>
      <c r="CU788" s="29"/>
      <c r="CV788" s="29"/>
      <c r="CW788" s="29"/>
      <c r="CX788" s="29"/>
      <c r="CY788" s="29"/>
      <c r="CZ788" s="29"/>
      <c r="DA788" s="29"/>
      <c r="DB788" s="29"/>
      <c r="DC788" s="29"/>
      <c r="DD788" s="29"/>
      <c r="DE788" s="29"/>
      <c r="DF788" s="29"/>
      <c r="DG788" s="29"/>
      <c r="DH788" s="29"/>
      <c r="DI788" s="29"/>
      <c r="DJ788" s="29"/>
      <c r="DK788" s="29"/>
      <c r="DL788" s="29"/>
      <c r="DM788" s="29"/>
      <c r="DN788" s="29"/>
      <c r="DO788" s="29"/>
      <c r="DP788" s="29"/>
      <c r="DQ788" s="29"/>
    </row>
    <row r="789" spans="1:121" x14ac:dyDescent="0.35">
      <c r="A789" s="29" t="s">
        <v>6109</v>
      </c>
      <c r="B789" s="29">
        <f t="shared" si="24"/>
        <v>9</v>
      </c>
      <c r="C789" s="29"/>
      <c r="D789" s="29"/>
      <c r="E789" s="29"/>
      <c r="F789" s="29"/>
      <c r="G789" s="29"/>
      <c r="H789" s="29"/>
      <c r="I789" s="29"/>
      <c r="J789" s="29"/>
      <c r="K789" s="29" t="s">
        <v>6530</v>
      </c>
      <c r="L789" s="29" t="s">
        <v>6702</v>
      </c>
      <c r="M789" s="29"/>
      <c r="N789" s="29" t="s">
        <v>6341</v>
      </c>
      <c r="O789" s="29" t="s">
        <v>6587</v>
      </c>
      <c r="P789" s="29"/>
      <c r="Q789" s="29"/>
      <c r="R789" s="29" t="s">
        <v>119</v>
      </c>
      <c r="S789" s="29"/>
      <c r="T789" s="29"/>
      <c r="U789" s="29"/>
      <c r="V789" s="29"/>
      <c r="W789" s="29"/>
      <c r="X789" s="29">
        <f t="shared" si="25"/>
        <v>1</v>
      </c>
      <c r="Y789" s="29"/>
      <c r="Z789" s="29"/>
      <c r="AA789" s="29"/>
      <c r="AB789" s="29"/>
      <c r="AC789" s="29"/>
      <c r="AD789" s="29"/>
      <c r="AE789" s="29"/>
      <c r="AF789" s="29"/>
      <c r="AG789" s="29"/>
      <c r="AH789" s="29"/>
      <c r="AI789" s="29"/>
      <c r="AJ789" s="29" t="s">
        <v>6530</v>
      </c>
      <c r="AK789" s="29"/>
      <c r="AL789" s="29"/>
      <c r="AM789" s="29"/>
      <c r="AN789" s="29"/>
      <c r="AO789" s="29"/>
      <c r="AP789" s="29"/>
      <c r="AQ789" s="29" t="s">
        <v>6185</v>
      </c>
      <c r="AR789" s="29"/>
      <c r="AS789" s="29"/>
      <c r="AT789" s="29"/>
      <c r="AU789" s="29" t="s">
        <v>6447</v>
      </c>
      <c r="AV789" s="29"/>
      <c r="AW789" s="29"/>
      <c r="AX789" s="29"/>
      <c r="AY789" s="29"/>
      <c r="AZ789" s="29"/>
      <c r="BA789" s="29"/>
      <c r="BB789" s="29"/>
      <c r="BC789" s="29"/>
      <c r="BD789" s="29"/>
      <c r="BE789" s="29"/>
      <c r="BF789" s="29"/>
      <c r="BG789" s="29"/>
      <c r="BH789" s="29"/>
      <c r="BI789" s="29"/>
      <c r="BJ789" s="29"/>
      <c r="BK789" s="29"/>
      <c r="BL789" s="29"/>
      <c r="BM789" s="29"/>
      <c r="BN789" s="29"/>
      <c r="BO789" s="29"/>
      <c r="BP789" s="29"/>
      <c r="BQ789" s="29"/>
      <c r="BR789" s="29"/>
      <c r="BS789" s="29"/>
      <c r="BT789" s="29"/>
      <c r="BU789" s="29"/>
      <c r="BV789" s="29"/>
      <c r="BW789" s="29"/>
      <c r="BX789" s="29"/>
      <c r="BY789" s="29"/>
      <c r="BZ789" s="29"/>
      <c r="CA789" s="29"/>
      <c r="CB789" s="29"/>
      <c r="CC789" s="29"/>
      <c r="CD789" s="29"/>
      <c r="CE789" s="29"/>
      <c r="CF789" s="29"/>
      <c r="CG789" s="29"/>
      <c r="CH789" s="29"/>
      <c r="CI789" s="29"/>
      <c r="CJ789" s="29"/>
      <c r="CK789" s="29"/>
      <c r="CL789" s="29"/>
      <c r="CM789" s="29"/>
      <c r="CN789" s="29"/>
      <c r="CO789" s="29"/>
      <c r="CP789" s="29"/>
      <c r="CQ789" s="29"/>
      <c r="CR789" s="29"/>
      <c r="CS789" s="29"/>
      <c r="CT789" s="29"/>
      <c r="CU789" s="29"/>
      <c r="CV789" s="29"/>
      <c r="CW789" s="29"/>
      <c r="CX789" s="29"/>
      <c r="CY789" s="29"/>
      <c r="CZ789" s="29"/>
      <c r="DA789" s="29"/>
      <c r="DB789" s="29"/>
      <c r="DC789" s="29"/>
      <c r="DD789" s="29"/>
      <c r="DE789" s="29"/>
      <c r="DF789" s="29"/>
      <c r="DG789" s="29"/>
      <c r="DH789" s="29"/>
      <c r="DI789" s="29"/>
      <c r="DJ789" s="29"/>
      <c r="DK789" s="29"/>
      <c r="DL789" s="29"/>
      <c r="DM789" s="29"/>
      <c r="DN789" s="29"/>
      <c r="DO789" s="29"/>
      <c r="DP789" s="29"/>
      <c r="DQ789" s="29"/>
    </row>
    <row r="790" spans="1:121" x14ac:dyDescent="0.35">
      <c r="A790" s="25" t="s">
        <v>6109</v>
      </c>
      <c r="B790" s="25">
        <f t="shared" si="24"/>
        <v>10</v>
      </c>
      <c r="K790" s="25" t="s">
        <v>1777</v>
      </c>
      <c r="L790" s="25" t="s">
        <v>6341</v>
      </c>
      <c r="N790" s="25"/>
      <c r="O790" s="25" t="s">
        <v>721</v>
      </c>
      <c r="S790" s="25" t="s">
        <v>119</v>
      </c>
      <c r="X790" s="25">
        <f t="shared" si="25"/>
        <v>1</v>
      </c>
      <c r="Y790" s="25" t="s">
        <v>1776</v>
      </c>
      <c r="AI790" s="25" t="s">
        <v>1777</v>
      </c>
      <c r="AR790" s="25" t="s">
        <v>1265</v>
      </c>
      <c r="AS790" s="25" t="s">
        <v>1741</v>
      </c>
      <c r="AT790" s="25" t="s">
        <v>1183</v>
      </c>
      <c r="BD790" s="30"/>
      <c r="BE790" s="30"/>
      <c r="CY790" s="25"/>
    </row>
    <row r="791" spans="1:121" x14ac:dyDescent="0.35">
      <c r="A791" s="29" t="s">
        <v>6109</v>
      </c>
      <c r="B791" s="29">
        <f t="shared" si="24"/>
        <v>9</v>
      </c>
      <c r="C791" s="29"/>
      <c r="D791" s="29"/>
      <c r="E791" s="29"/>
      <c r="F791" s="29"/>
      <c r="G791" s="29"/>
      <c r="H791" s="29"/>
      <c r="I791" s="29"/>
      <c r="J791" s="29"/>
      <c r="K791" s="29" t="s">
        <v>6532</v>
      </c>
      <c r="L791" s="29" t="s">
        <v>6703</v>
      </c>
      <c r="M791" s="29"/>
      <c r="N791" s="29" t="s">
        <v>6341</v>
      </c>
      <c r="O791" s="29" t="s">
        <v>6587</v>
      </c>
      <c r="P791" s="29"/>
      <c r="Q791" s="29"/>
      <c r="R791" s="29" t="s">
        <v>119</v>
      </c>
      <c r="S791" s="29"/>
      <c r="T791" s="29"/>
      <c r="U791" s="29"/>
      <c r="V791" s="29"/>
      <c r="W791" s="29"/>
      <c r="X791" s="29">
        <f t="shared" si="25"/>
        <v>1</v>
      </c>
      <c r="Y791" s="29"/>
      <c r="Z791" s="29"/>
      <c r="AA791" s="29"/>
      <c r="AB791" s="29"/>
      <c r="AC791" s="29"/>
      <c r="AD791" s="29"/>
      <c r="AE791" s="29"/>
      <c r="AF791" s="29"/>
      <c r="AG791" s="29"/>
      <c r="AH791" s="29"/>
      <c r="AI791" s="29"/>
      <c r="AJ791" s="29" t="s">
        <v>6532</v>
      </c>
      <c r="AK791" s="29"/>
      <c r="AL791" s="29"/>
      <c r="AM791" s="29"/>
      <c r="AN791" s="29"/>
      <c r="AO791" s="29"/>
      <c r="AP791" s="29"/>
      <c r="AQ791" s="29" t="s">
        <v>6185</v>
      </c>
      <c r="AR791" s="29"/>
      <c r="AS791" s="29"/>
      <c r="AT791" s="29"/>
      <c r="AU791" s="29" t="s">
        <v>6533</v>
      </c>
      <c r="AV791" s="29"/>
      <c r="AW791" s="29"/>
      <c r="AX791" s="29"/>
      <c r="AY791" s="29"/>
      <c r="AZ791" s="29"/>
      <c r="BA791" s="29"/>
      <c r="BB791" s="29"/>
      <c r="BC791" s="29"/>
      <c r="BD791" s="29"/>
      <c r="BE791" s="29"/>
      <c r="BF791" s="29"/>
      <c r="BG791" s="29"/>
      <c r="BH791" s="29"/>
      <c r="BI791" s="29"/>
      <c r="BJ791" s="29"/>
      <c r="BK791" s="29"/>
      <c r="BL791" s="29"/>
      <c r="BM791" s="29"/>
      <c r="BN791" s="29"/>
      <c r="BO791" s="29"/>
      <c r="BP791" s="29"/>
      <c r="BQ791" s="29"/>
      <c r="BR791" s="29"/>
      <c r="BS791" s="29"/>
      <c r="BT791" s="29"/>
      <c r="BU791" s="29"/>
      <c r="BV791" s="29"/>
      <c r="BW791" s="29"/>
      <c r="BX791" s="29"/>
      <c r="BY791" s="29"/>
      <c r="BZ791" s="29"/>
      <c r="CA791" s="29"/>
      <c r="CB791" s="29"/>
      <c r="CC791" s="29"/>
      <c r="CD791" s="29"/>
      <c r="CE791" s="29"/>
      <c r="CF791" s="29"/>
      <c r="CG791" s="29"/>
      <c r="CH791" s="29"/>
      <c r="CI791" s="29"/>
      <c r="CJ791" s="29"/>
      <c r="CK791" s="29"/>
      <c r="CL791" s="29"/>
      <c r="CM791" s="29"/>
      <c r="CN791" s="29"/>
      <c r="CO791" s="29"/>
      <c r="CP791" s="29"/>
      <c r="CQ791" s="29"/>
      <c r="CR791" s="29"/>
      <c r="CS791" s="29"/>
      <c r="CT791" s="29"/>
      <c r="CU791" s="29"/>
      <c r="CV791" s="29"/>
      <c r="CW791" s="29"/>
      <c r="CX791" s="29"/>
      <c r="CY791" s="29"/>
      <c r="CZ791" s="29"/>
      <c r="DA791" s="29"/>
      <c r="DB791" s="29"/>
      <c r="DC791" s="29"/>
      <c r="DD791" s="29"/>
      <c r="DE791" s="29"/>
      <c r="DF791" s="29"/>
      <c r="DG791" s="29"/>
      <c r="DH791" s="29"/>
      <c r="DI791" s="29"/>
      <c r="DJ791" s="29"/>
      <c r="DK791" s="29"/>
      <c r="DL791" s="29"/>
      <c r="DM791" s="29"/>
      <c r="DN791" s="29"/>
      <c r="DO791" s="29"/>
      <c r="DP791" s="29"/>
      <c r="DQ791" s="29"/>
    </row>
    <row r="792" spans="1:121" x14ac:dyDescent="0.35">
      <c r="A792" s="29" t="s">
        <v>6109</v>
      </c>
      <c r="B792" s="29">
        <f t="shared" si="24"/>
        <v>9</v>
      </c>
      <c r="C792" s="29"/>
      <c r="D792" s="29"/>
      <c r="E792" s="29"/>
      <c r="F792" s="29"/>
      <c r="G792" s="29"/>
      <c r="H792" s="29"/>
      <c r="I792" s="29"/>
      <c r="J792" s="29"/>
      <c r="K792" s="29" t="s">
        <v>6536</v>
      </c>
      <c r="L792" s="29" t="s">
        <v>6704</v>
      </c>
      <c r="M792" s="29"/>
      <c r="N792" s="29" t="s">
        <v>6538</v>
      </c>
      <c r="O792" s="29" t="s">
        <v>6587</v>
      </c>
      <c r="P792" s="29"/>
      <c r="Q792" s="29"/>
      <c r="R792" s="29" t="s">
        <v>119</v>
      </c>
      <c r="S792" s="29"/>
      <c r="T792" s="29"/>
      <c r="U792" s="29"/>
      <c r="V792" s="29"/>
      <c r="W792" s="29"/>
      <c r="X792" s="29">
        <f t="shared" si="25"/>
        <v>1</v>
      </c>
      <c r="Y792" s="29"/>
      <c r="Z792" s="29"/>
      <c r="AA792" s="29"/>
      <c r="AB792" s="29"/>
      <c r="AC792" s="29"/>
      <c r="AD792" s="29"/>
      <c r="AE792" s="29"/>
      <c r="AF792" s="29"/>
      <c r="AG792" s="29"/>
      <c r="AH792" s="29"/>
      <c r="AI792" s="29"/>
      <c r="AJ792" s="29" t="s">
        <v>6536</v>
      </c>
      <c r="AK792" s="29"/>
      <c r="AL792" s="29"/>
      <c r="AM792" s="29"/>
      <c r="AN792" s="29"/>
      <c r="AO792" s="29"/>
      <c r="AP792" s="29"/>
      <c r="AQ792" s="29" t="s">
        <v>6185</v>
      </c>
      <c r="AR792" s="29"/>
      <c r="AS792" s="29"/>
      <c r="AT792" s="29"/>
      <c r="AU792" s="29" t="s">
        <v>6537</v>
      </c>
      <c r="AV792" s="29"/>
      <c r="AW792" s="29"/>
      <c r="AX792" s="29"/>
      <c r="AY792" s="29"/>
      <c r="AZ792" s="29"/>
      <c r="BA792" s="29"/>
      <c r="BB792" s="29"/>
      <c r="BC792" s="29"/>
      <c r="BD792" s="29"/>
      <c r="BE792" s="29"/>
      <c r="BF792" s="29"/>
      <c r="BG792" s="29"/>
      <c r="BH792" s="29"/>
      <c r="BI792" s="29"/>
      <c r="BJ792" s="29"/>
      <c r="BK792" s="29"/>
      <c r="BL792" s="29"/>
      <c r="BM792" s="29"/>
      <c r="BN792" s="29"/>
      <c r="BO792" s="29"/>
      <c r="BP792" s="29"/>
      <c r="BQ792" s="29"/>
      <c r="BR792" s="29"/>
      <c r="BS792" s="29"/>
      <c r="BT792" s="29"/>
      <c r="BU792" s="29"/>
      <c r="BV792" s="29"/>
      <c r="BW792" s="29"/>
      <c r="BX792" s="29"/>
      <c r="BY792" s="29"/>
      <c r="BZ792" s="29"/>
      <c r="CA792" s="29"/>
      <c r="CB792" s="29"/>
      <c r="CC792" s="29"/>
      <c r="CD792" s="29"/>
      <c r="CE792" s="29"/>
      <c r="CF792" s="29"/>
      <c r="CG792" s="29"/>
      <c r="CH792" s="29"/>
      <c r="CI792" s="29"/>
      <c r="CJ792" s="29"/>
      <c r="CK792" s="29"/>
      <c r="CL792" s="29"/>
      <c r="CM792" s="29"/>
      <c r="CN792" s="29"/>
      <c r="CO792" s="29"/>
      <c r="CP792" s="29"/>
      <c r="CQ792" s="29"/>
      <c r="CR792" s="29"/>
      <c r="CS792" s="29"/>
      <c r="CT792" s="29"/>
      <c r="CU792" s="29"/>
      <c r="CV792" s="29"/>
      <c r="CW792" s="29"/>
      <c r="CX792" s="29"/>
      <c r="CY792" s="29"/>
      <c r="CZ792" s="29"/>
      <c r="DA792" s="29"/>
      <c r="DB792" s="29"/>
      <c r="DC792" s="29"/>
      <c r="DD792" s="29"/>
      <c r="DE792" s="29"/>
      <c r="DF792" s="29"/>
      <c r="DG792" s="29"/>
      <c r="DH792" s="29"/>
      <c r="DI792" s="29"/>
      <c r="DJ792" s="29"/>
      <c r="DK792" s="29"/>
      <c r="DL792" s="29"/>
      <c r="DM792" s="29"/>
      <c r="DN792" s="29"/>
      <c r="DO792" s="29"/>
      <c r="DP792" s="29"/>
      <c r="DQ792" s="29"/>
    </row>
    <row r="793" spans="1:121" x14ac:dyDescent="0.35">
      <c r="A793" s="25" t="s">
        <v>6109</v>
      </c>
      <c r="B793" s="25">
        <f t="shared" si="24"/>
        <v>20</v>
      </c>
      <c r="K793" s="25" t="s">
        <v>6152</v>
      </c>
      <c r="L793" s="25" t="s">
        <v>6705</v>
      </c>
      <c r="N793" s="25" t="s">
        <v>6540</v>
      </c>
      <c r="O793" s="25" t="s">
        <v>721</v>
      </c>
      <c r="P793" s="25" t="s">
        <v>119</v>
      </c>
      <c r="Q793" s="25" t="s">
        <v>119</v>
      </c>
      <c r="R793" s="25" t="s">
        <v>119</v>
      </c>
      <c r="S793" s="25" t="s">
        <v>119</v>
      </c>
      <c r="T793" s="25" t="s">
        <v>119</v>
      </c>
      <c r="X793" s="25">
        <f t="shared" si="25"/>
        <v>5</v>
      </c>
      <c r="Y793" s="25" t="s">
        <v>269</v>
      </c>
      <c r="Z793" s="25" t="s">
        <v>625</v>
      </c>
      <c r="AI793" s="25" t="s">
        <v>1295</v>
      </c>
      <c r="AJ793" s="25" t="s">
        <v>6539</v>
      </c>
      <c r="AO793" s="25" t="s">
        <v>268</v>
      </c>
      <c r="AQ793" s="25" t="s">
        <v>6185</v>
      </c>
      <c r="AR793" s="25" t="s">
        <v>756</v>
      </c>
      <c r="AS793" s="25" t="s">
        <v>1187</v>
      </c>
      <c r="AT793" s="25" t="s">
        <v>1296</v>
      </c>
      <c r="AU793" s="25" t="s">
        <v>6359</v>
      </c>
      <c r="BD793" s="30"/>
      <c r="BE793" s="30"/>
      <c r="CY793" s="25"/>
    </row>
    <row r="794" spans="1:121" x14ac:dyDescent="0.35">
      <c r="A794" s="29" t="s">
        <v>6109</v>
      </c>
      <c r="B794" s="29">
        <f t="shared" si="24"/>
        <v>9</v>
      </c>
      <c r="C794" s="29"/>
      <c r="D794" s="29"/>
      <c r="E794" s="29"/>
      <c r="F794" s="29"/>
      <c r="G794" s="29"/>
      <c r="H794" s="29"/>
      <c r="I794" s="29"/>
      <c r="J794" s="29"/>
      <c r="K794" s="29" t="s">
        <v>6539</v>
      </c>
      <c r="L794" s="29" t="s">
        <v>6705</v>
      </c>
      <c r="M794" s="29"/>
      <c r="N794" s="29" t="s">
        <v>6540</v>
      </c>
      <c r="O794" s="29" t="s">
        <v>6587</v>
      </c>
      <c r="P794" s="29"/>
      <c r="Q794" s="29"/>
      <c r="R794" s="29" t="s">
        <v>119</v>
      </c>
      <c r="S794" s="29"/>
      <c r="T794" s="29"/>
      <c r="U794" s="29"/>
      <c r="V794" s="29"/>
      <c r="W794" s="29"/>
      <c r="X794" s="29">
        <f t="shared" si="25"/>
        <v>1</v>
      </c>
      <c r="Y794" s="29"/>
      <c r="Z794" s="29"/>
      <c r="AA794" s="29"/>
      <c r="AB794" s="29"/>
      <c r="AC794" s="29"/>
      <c r="AD794" s="29"/>
      <c r="AE794" s="29"/>
      <c r="AF794" s="29"/>
      <c r="AG794" s="29"/>
      <c r="AH794" s="29"/>
      <c r="AI794" s="29"/>
      <c r="AJ794" s="29" t="s">
        <v>6539</v>
      </c>
      <c r="AK794" s="29"/>
      <c r="AL794" s="29"/>
      <c r="AM794" s="29"/>
      <c r="AN794" s="29"/>
      <c r="AO794" s="29"/>
      <c r="AP794" s="29"/>
      <c r="AQ794" s="29" t="s">
        <v>6185</v>
      </c>
      <c r="AR794" s="29"/>
      <c r="AS794" s="29"/>
      <c r="AT794" s="29"/>
      <c r="AU794" s="29" t="s">
        <v>6359</v>
      </c>
      <c r="AV794" s="29"/>
      <c r="AW794" s="29"/>
      <c r="AX794" s="29"/>
      <c r="AY794" s="29"/>
      <c r="AZ794" s="29"/>
      <c r="BA794" s="29"/>
      <c r="BB794" s="29"/>
      <c r="BC794" s="29"/>
      <c r="BD794" s="29"/>
      <c r="BE794" s="29"/>
      <c r="BF794" s="29"/>
      <c r="BG794" s="29"/>
      <c r="BH794" s="29"/>
      <c r="BI794" s="29"/>
      <c r="BJ794" s="29"/>
      <c r="BK794" s="29"/>
      <c r="BL794" s="29"/>
      <c r="BM794" s="29"/>
      <c r="BN794" s="29"/>
      <c r="BO794" s="29"/>
      <c r="BP794" s="29"/>
      <c r="BQ794" s="29"/>
      <c r="BR794" s="29"/>
      <c r="BS794" s="29"/>
      <c r="BT794" s="29"/>
      <c r="BU794" s="29"/>
      <c r="BV794" s="29"/>
      <c r="BW794" s="29"/>
      <c r="BX794" s="29"/>
      <c r="BY794" s="29"/>
      <c r="BZ794" s="29"/>
      <c r="CA794" s="29"/>
      <c r="CB794" s="29"/>
      <c r="CC794" s="29"/>
      <c r="CD794" s="29"/>
      <c r="CE794" s="29"/>
      <c r="CF794" s="29"/>
      <c r="CG794" s="29"/>
      <c r="CH794" s="29"/>
      <c r="CI794" s="29"/>
      <c r="CJ794" s="29"/>
      <c r="CK794" s="29"/>
      <c r="CL794" s="29"/>
      <c r="CM794" s="29"/>
      <c r="CN794" s="29"/>
      <c r="CO794" s="29"/>
      <c r="CP794" s="29"/>
      <c r="CQ794" s="29"/>
      <c r="CR794" s="29"/>
      <c r="CS794" s="29"/>
      <c r="CT794" s="29"/>
      <c r="CU794" s="29"/>
      <c r="CV794" s="29"/>
      <c r="CW794" s="29"/>
      <c r="CX794" s="29"/>
      <c r="CY794" s="29"/>
      <c r="CZ794" s="29"/>
      <c r="DA794" s="29"/>
      <c r="DB794" s="29"/>
      <c r="DC794" s="29"/>
      <c r="DD794" s="29"/>
      <c r="DE794" s="29"/>
      <c r="DF794" s="29"/>
      <c r="DG794" s="29"/>
      <c r="DH794" s="29"/>
      <c r="DI794" s="29"/>
      <c r="DJ794" s="29"/>
      <c r="DK794" s="29"/>
      <c r="DL794" s="29"/>
      <c r="DM794" s="29"/>
      <c r="DN794" s="29"/>
      <c r="DO794" s="29"/>
      <c r="DP794" s="29"/>
      <c r="DQ794" s="29"/>
    </row>
    <row r="795" spans="1:121" x14ac:dyDescent="0.35">
      <c r="A795" s="25" t="s">
        <v>6109</v>
      </c>
      <c r="B795" s="25">
        <f t="shared" si="24"/>
        <v>10</v>
      </c>
      <c r="K795" s="25" t="s">
        <v>2047</v>
      </c>
      <c r="L795" s="25" t="s">
        <v>6341</v>
      </c>
      <c r="N795" s="25"/>
      <c r="O795" s="25" t="s">
        <v>721</v>
      </c>
      <c r="S795" s="25" t="s">
        <v>119</v>
      </c>
      <c r="X795" s="25">
        <f t="shared" si="25"/>
        <v>1</v>
      </c>
      <c r="Y795" s="25" t="s">
        <v>2046</v>
      </c>
      <c r="AI795" s="25" t="s">
        <v>2047</v>
      </c>
      <c r="AR795" s="25" t="s">
        <v>1007</v>
      </c>
      <c r="AS795" s="25" t="s">
        <v>719</v>
      </c>
      <c r="AT795" s="25" t="s">
        <v>2048</v>
      </c>
      <c r="BD795" s="30"/>
      <c r="BE795" s="30"/>
      <c r="CY795" s="25"/>
    </row>
    <row r="796" spans="1:121" x14ac:dyDescent="0.35">
      <c r="A796" s="25" t="s">
        <v>6109</v>
      </c>
      <c r="B796" s="25">
        <f t="shared" si="24"/>
        <v>13</v>
      </c>
      <c r="K796" s="25" t="s">
        <v>339</v>
      </c>
      <c r="L796" s="25" t="s">
        <v>6341</v>
      </c>
      <c r="N796" s="25"/>
      <c r="O796" s="25" t="s">
        <v>721</v>
      </c>
      <c r="P796" s="25" t="s">
        <v>119</v>
      </c>
      <c r="S796" s="25" t="s">
        <v>119</v>
      </c>
      <c r="T796" s="25" t="s">
        <v>119</v>
      </c>
      <c r="X796" s="25">
        <f t="shared" si="25"/>
        <v>3</v>
      </c>
      <c r="Y796" s="25" t="s">
        <v>1571</v>
      </c>
      <c r="AI796" s="25" t="s">
        <v>1572</v>
      </c>
      <c r="AQ796" s="25" t="s">
        <v>6185</v>
      </c>
      <c r="AR796" s="25" t="s">
        <v>1185</v>
      </c>
      <c r="AS796" s="25" t="s">
        <v>1334</v>
      </c>
      <c r="AT796" s="25" t="s">
        <v>1191</v>
      </c>
      <c r="BD796" s="30"/>
      <c r="BE796" s="30"/>
      <c r="CY796" s="25"/>
    </row>
    <row r="797" spans="1:121" x14ac:dyDescent="0.35">
      <c r="A797" s="25" t="s">
        <v>6109</v>
      </c>
      <c r="B797" s="25">
        <f t="shared" si="24"/>
        <v>5</v>
      </c>
      <c r="K797" s="25" t="s">
        <v>6858</v>
      </c>
      <c r="L797" s="25" t="s">
        <v>6341</v>
      </c>
      <c r="N797" s="25"/>
      <c r="O797" s="25" t="s">
        <v>6807</v>
      </c>
      <c r="Q797" s="25" t="s">
        <v>119</v>
      </c>
      <c r="X797" s="25">
        <f t="shared" si="25"/>
        <v>1</v>
      </c>
      <c r="AS797" s="25"/>
      <c r="BD797" s="30"/>
      <c r="BE797" s="30"/>
      <c r="CY797" s="25"/>
    </row>
    <row r="798" spans="1:121" x14ac:dyDescent="0.35">
      <c r="A798" s="25" t="s">
        <v>6109</v>
      </c>
      <c r="B798" s="25">
        <f t="shared" si="24"/>
        <v>10</v>
      </c>
      <c r="K798" s="25" t="s">
        <v>2889</v>
      </c>
      <c r="L798" s="25" t="s">
        <v>6341</v>
      </c>
      <c r="N798" s="25"/>
      <c r="O798" s="25" t="s">
        <v>721</v>
      </c>
      <c r="S798" s="25" t="s">
        <v>119</v>
      </c>
      <c r="X798" s="25">
        <f t="shared" si="25"/>
        <v>1</v>
      </c>
      <c r="Y798" s="25" t="s">
        <v>2888</v>
      </c>
      <c r="AI798" s="25" t="s">
        <v>2889</v>
      </c>
      <c r="AR798" s="25" t="s">
        <v>777</v>
      </c>
      <c r="AS798" s="25" t="s">
        <v>1445</v>
      </c>
      <c r="AT798" s="25" t="s">
        <v>1696</v>
      </c>
      <c r="BD798" s="30"/>
      <c r="BE798" s="30"/>
      <c r="CY798" s="25"/>
    </row>
    <row r="799" spans="1:121" x14ac:dyDescent="0.35">
      <c r="A799" s="25" t="s">
        <v>6109</v>
      </c>
      <c r="B799" s="25">
        <f t="shared" si="24"/>
        <v>10</v>
      </c>
      <c r="K799" s="25" t="s">
        <v>1867</v>
      </c>
      <c r="L799" s="25" t="s">
        <v>6341</v>
      </c>
      <c r="N799" s="25"/>
      <c r="O799" s="25" t="s">
        <v>721</v>
      </c>
      <c r="S799" s="25" t="s">
        <v>119</v>
      </c>
      <c r="X799" s="25">
        <f t="shared" si="25"/>
        <v>1</v>
      </c>
      <c r="Y799" s="25" t="s">
        <v>1866</v>
      </c>
      <c r="AI799" s="25" t="s">
        <v>1867</v>
      </c>
      <c r="AR799" s="25" t="s">
        <v>1377</v>
      </c>
      <c r="AS799" s="25" t="s">
        <v>1187</v>
      </c>
      <c r="AT799" s="25" t="s">
        <v>1183</v>
      </c>
      <c r="BD799" s="30"/>
      <c r="BE799" s="30"/>
      <c r="CY799" s="25"/>
    </row>
    <row r="800" spans="1:121" x14ac:dyDescent="0.35">
      <c r="A800" s="29" t="s">
        <v>6109</v>
      </c>
      <c r="B800" s="29">
        <f t="shared" si="24"/>
        <v>9</v>
      </c>
      <c r="C800" s="29"/>
      <c r="D800" s="29"/>
      <c r="E800" s="29"/>
      <c r="F800" s="29"/>
      <c r="G800" s="29"/>
      <c r="H800" s="29"/>
      <c r="I800" s="29"/>
      <c r="J800" s="29"/>
      <c r="K800" s="29" t="s">
        <v>7231</v>
      </c>
      <c r="L800" s="29" t="s">
        <v>6706</v>
      </c>
      <c r="M800" s="29"/>
      <c r="N800" s="29" t="s">
        <v>6341</v>
      </c>
      <c r="O800" s="29" t="s">
        <v>6587</v>
      </c>
      <c r="P800" s="29"/>
      <c r="Q800" s="29"/>
      <c r="R800" s="29" t="s">
        <v>119</v>
      </c>
      <c r="S800" s="29"/>
      <c r="T800" s="29"/>
      <c r="U800" s="29"/>
      <c r="V800" s="29"/>
      <c r="W800" s="29"/>
      <c r="X800" s="29">
        <f t="shared" si="25"/>
        <v>1</v>
      </c>
      <c r="Y800" s="29"/>
      <c r="Z800" s="29"/>
      <c r="AA800" s="29"/>
      <c r="AB800" s="29"/>
      <c r="AC800" s="29"/>
      <c r="AD800" s="29"/>
      <c r="AE800" s="29"/>
      <c r="AF800" s="29"/>
      <c r="AG800" s="29"/>
      <c r="AH800" s="29"/>
      <c r="AI800" s="29"/>
      <c r="AJ800" s="29" t="s">
        <v>6541</v>
      </c>
      <c r="AK800" s="29"/>
      <c r="AL800" s="29"/>
      <c r="AM800" s="29"/>
      <c r="AN800" s="29"/>
      <c r="AO800" s="29"/>
      <c r="AP800" s="29"/>
      <c r="AQ800" s="29" t="s">
        <v>6185</v>
      </c>
      <c r="AR800" s="29"/>
      <c r="AS800" s="29"/>
      <c r="AT800" s="29"/>
      <c r="AU800" s="29" t="s">
        <v>1072</v>
      </c>
      <c r="AV800" s="29"/>
      <c r="AW800" s="29"/>
      <c r="AX800" s="29"/>
      <c r="AY800" s="29"/>
      <c r="AZ800" s="29"/>
      <c r="BA800" s="29"/>
      <c r="BB800" s="29"/>
      <c r="BC800" s="29"/>
      <c r="BD800" s="29"/>
      <c r="BE800" s="29"/>
      <c r="BF800" s="29"/>
      <c r="BG800" s="29"/>
      <c r="BH800" s="29"/>
      <c r="BI800" s="29"/>
      <c r="BJ800" s="29"/>
      <c r="BK800" s="29"/>
      <c r="BL800" s="29"/>
      <c r="BM800" s="29"/>
      <c r="BN800" s="29"/>
      <c r="BO800" s="29"/>
      <c r="BP800" s="29"/>
      <c r="BQ800" s="29"/>
      <c r="BR800" s="29"/>
      <c r="BS800" s="29"/>
      <c r="BT800" s="29"/>
      <c r="BU800" s="29"/>
      <c r="BV800" s="29"/>
      <c r="BW800" s="29"/>
      <c r="BX800" s="29"/>
      <c r="BY800" s="29"/>
      <c r="BZ800" s="29"/>
      <c r="CA800" s="29"/>
      <c r="CB800" s="29"/>
      <c r="CC800" s="29"/>
      <c r="CD800" s="29"/>
      <c r="CE800" s="29"/>
      <c r="CF800" s="29"/>
      <c r="CG800" s="29"/>
      <c r="CH800" s="29"/>
      <c r="CI800" s="29"/>
      <c r="CJ800" s="29"/>
      <c r="CK800" s="29"/>
      <c r="CL800" s="29"/>
      <c r="CM800" s="29"/>
      <c r="CN800" s="29"/>
      <c r="CO800" s="29"/>
      <c r="CP800" s="29"/>
      <c r="CQ800" s="29"/>
      <c r="CR800" s="29"/>
      <c r="CS800" s="29"/>
      <c r="CT800" s="29"/>
      <c r="CU800" s="29"/>
      <c r="CV800" s="29"/>
      <c r="CW800" s="29"/>
      <c r="CX800" s="29"/>
      <c r="CY800" s="29"/>
      <c r="CZ800" s="29"/>
      <c r="DA800" s="29"/>
      <c r="DB800" s="29"/>
      <c r="DC800" s="29"/>
      <c r="DD800" s="29"/>
      <c r="DE800" s="29"/>
      <c r="DF800" s="29"/>
      <c r="DG800" s="29"/>
      <c r="DH800" s="29"/>
      <c r="DI800" s="29"/>
      <c r="DJ800" s="29"/>
      <c r="DK800" s="29"/>
      <c r="DL800" s="29"/>
      <c r="DM800" s="29"/>
      <c r="DN800" s="29"/>
      <c r="DO800" s="29"/>
      <c r="DP800" s="29"/>
      <c r="DQ800" s="29"/>
    </row>
    <row r="801" spans="1:103" x14ac:dyDescent="0.35">
      <c r="A801" s="25" t="s">
        <v>6109</v>
      </c>
      <c r="B801" s="25">
        <f t="shared" si="24"/>
        <v>10</v>
      </c>
      <c r="K801" s="25" t="s">
        <v>2403</v>
      </c>
      <c r="L801" s="25" t="s">
        <v>6341</v>
      </c>
      <c r="N801" s="25"/>
      <c r="O801" s="25" t="s">
        <v>721</v>
      </c>
      <c r="S801" s="25" t="s">
        <v>119</v>
      </c>
      <c r="X801" s="25">
        <f t="shared" si="25"/>
        <v>1</v>
      </c>
      <c r="Y801" s="25" t="s">
        <v>2402</v>
      </c>
      <c r="AI801" s="25" t="s">
        <v>2403</v>
      </c>
      <c r="AR801" s="25" t="s">
        <v>1185</v>
      </c>
      <c r="AS801" s="25" t="s">
        <v>1334</v>
      </c>
      <c r="AT801" s="25" t="s">
        <v>1271</v>
      </c>
      <c r="BD801" s="30"/>
      <c r="BE801" s="30"/>
      <c r="CY801" s="25"/>
    </row>
    <row r="802" spans="1:103" x14ac:dyDescent="0.35">
      <c r="A802" s="25" t="s">
        <v>6109</v>
      </c>
      <c r="B802" s="25">
        <f t="shared" si="24"/>
        <v>5</v>
      </c>
      <c r="K802" s="25" t="s">
        <v>6859</v>
      </c>
      <c r="L802" s="25" t="s">
        <v>6341</v>
      </c>
      <c r="N802" s="25"/>
      <c r="O802" s="25" t="s">
        <v>6807</v>
      </c>
      <c r="Q802" s="25" t="s">
        <v>119</v>
      </c>
      <c r="X802" s="25">
        <f t="shared" si="25"/>
        <v>1</v>
      </c>
      <c r="AS802" s="25"/>
      <c r="BD802" s="30"/>
      <c r="BE802" s="30"/>
      <c r="CY802" s="25"/>
    </row>
    <row r="803" spans="1:103" x14ac:dyDescent="0.35">
      <c r="A803" s="25" t="s">
        <v>6109</v>
      </c>
      <c r="B803" s="25">
        <f t="shared" si="24"/>
        <v>4</v>
      </c>
      <c r="K803" s="25" t="s">
        <v>1573</v>
      </c>
      <c r="L803" s="25" t="s">
        <v>6341</v>
      </c>
      <c r="N803" s="25"/>
      <c r="X803" s="25">
        <f t="shared" si="25"/>
        <v>0</v>
      </c>
      <c r="AQ803" s="25" t="s">
        <v>6185</v>
      </c>
      <c r="AS803" s="25"/>
      <c r="BD803" s="30"/>
      <c r="BE803" s="30"/>
      <c r="CY803" s="25"/>
    </row>
    <row r="804" spans="1:103" x14ac:dyDescent="0.35">
      <c r="A804" s="25" t="s">
        <v>6109</v>
      </c>
      <c r="B804" s="25">
        <f t="shared" si="24"/>
        <v>5</v>
      </c>
      <c r="K804" s="25" t="s">
        <v>6860</v>
      </c>
      <c r="L804" s="25" t="s">
        <v>6341</v>
      </c>
      <c r="N804" s="25"/>
      <c r="O804" s="25" t="s">
        <v>6807</v>
      </c>
      <c r="Q804" s="25" t="s">
        <v>119</v>
      </c>
      <c r="X804" s="25">
        <f t="shared" si="25"/>
        <v>1</v>
      </c>
      <c r="AS804" s="25"/>
      <c r="BD804" s="30"/>
      <c r="BE804" s="30"/>
      <c r="CY804" s="25"/>
    </row>
    <row r="805" spans="1:103" x14ac:dyDescent="0.35">
      <c r="A805" s="25" t="s">
        <v>6109</v>
      </c>
      <c r="B805" s="25">
        <f t="shared" si="24"/>
        <v>10</v>
      </c>
      <c r="K805" s="25" t="s">
        <v>1896</v>
      </c>
      <c r="L805" s="25" t="s">
        <v>6341</v>
      </c>
      <c r="N805" s="25"/>
      <c r="O805" s="25" t="s">
        <v>721</v>
      </c>
      <c r="S805" s="25" t="s">
        <v>119</v>
      </c>
      <c r="X805" s="25">
        <f t="shared" si="25"/>
        <v>1</v>
      </c>
      <c r="Y805" s="25" t="s">
        <v>1895</v>
      </c>
      <c r="AI805" s="25" t="s">
        <v>1896</v>
      </c>
      <c r="AR805" s="25" t="s">
        <v>1280</v>
      </c>
      <c r="AS805" s="25" t="s">
        <v>1184</v>
      </c>
      <c r="AT805" s="25" t="s">
        <v>1183</v>
      </c>
      <c r="BD805" s="30"/>
      <c r="BE805" s="30"/>
      <c r="CY805" s="25"/>
    </row>
    <row r="806" spans="1:103" x14ac:dyDescent="0.35">
      <c r="A806" s="25" t="s">
        <v>6109</v>
      </c>
      <c r="B806" s="25">
        <f t="shared" si="24"/>
        <v>10</v>
      </c>
      <c r="K806" s="25" t="s">
        <v>2088</v>
      </c>
      <c r="L806" s="25" t="s">
        <v>6341</v>
      </c>
      <c r="N806" s="25"/>
      <c r="O806" s="25" t="s">
        <v>721</v>
      </c>
      <c r="S806" s="25" t="s">
        <v>119</v>
      </c>
      <c r="X806" s="25">
        <f t="shared" si="25"/>
        <v>1</v>
      </c>
      <c r="Y806" s="25" t="s">
        <v>2087</v>
      </c>
      <c r="AI806" s="25" t="s">
        <v>2088</v>
      </c>
      <c r="AR806" s="25" t="s">
        <v>1212</v>
      </c>
      <c r="AS806" s="25" t="s">
        <v>1187</v>
      </c>
      <c r="AT806" s="25" t="s">
        <v>1477</v>
      </c>
      <c r="BD806" s="30"/>
      <c r="BE806" s="30"/>
      <c r="CY806" s="25"/>
    </row>
    <row r="807" spans="1:103" x14ac:dyDescent="0.35">
      <c r="A807" s="25" t="s">
        <v>6109</v>
      </c>
      <c r="B807" s="25">
        <f t="shared" si="24"/>
        <v>5</v>
      </c>
      <c r="K807" s="25" t="s">
        <v>6861</v>
      </c>
      <c r="L807" s="25" t="s">
        <v>6341</v>
      </c>
      <c r="N807" s="25"/>
      <c r="O807" s="25" t="s">
        <v>6807</v>
      </c>
      <c r="Q807" s="25" t="s">
        <v>119</v>
      </c>
      <c r="X807" s="25">
        <f t="shared" si="25"/>
        <v>1</v>
      </c>
      <c r="AS807" s="25"/>
      <c r="BD807" s="30"/>
      <c r="BE807" s="30"/>
      <c r="CY807" s="25"/>
    </row>
    <row r="808" spans="1:103" x14ac:dyDescent="0.35">
      <c r="A808" s="25" t="s">
        <v>6109</v>
      </c>
      <c r="B808" s="25">
        <f t="shared" si="24"/>
        <v>31</v>
      </c>
      <c r="K808" s="25" t="s">
        <v>5858</v>
      </c>
      <c r="L808" s="25" t="s">
        <v>6341</v>
      </c>
      <c r="N808" s="25"/>
      <c r="O808" s="25" t="s">
        <v>5777</v>
      </c>
      <c r="V808" s="25" t="s">
        <v>119</v>
      </c>
      <c r="W808" s="25" t="s">
        <v>119</v>
      </c>
      <c r="X808" s="25">
        <f t="shared" si="25"/>
        <v>1</v>
      </c>
      <c r="Y808" s="25" t="s">
        <v>5878</v>
      </c>
      <c r="AB808" s="25" t="s">
        <v>7063</v>
      </c>
      <c r="AC808" s="25" t="s">
        <v>5859</v>
      </c>
      <c r="AD808" s="25" t="s">
        <v>5739</v>
      </c>
      <c r="AQ808" s="25" t="s">
        <v>6185</v>
      </c>
      <c r="AR808" s="25" t="s">
        <v>5791</v>
      </c>
      <c r="AS808" s="25" t="s">
        <v>5860</v>
      </c>
      <c r="AT808" s="25" t="s">
        <v>5827</v>
      </c>
      <c r="AW808" s="25">
        <v>19</v>
      </c>
      <c r="AX808" s="25">
        <v>14</v>
      </c>
      <c r="AY808" s="25" t="s">
        <v>699</v>
      </c>
      <c r="AZ808" s="25" t="s">
        <v>5879</v>
      </c>
      <c r="BD808" s="30"/>
      <c r="BE808" s="30"/>
      <c r="BS808" s="25" t="s">
        <v>5307</v>
      </c>
      <c r="BT808" s="25" t="s">
        <v>5308</v>
      </c>
      <c r="CM808" s="25" t="s">
        <v>5309</v>
      </c>
      <c r="CN808" s="25" t="s">
        <v>119</v>
      </c>
      <c r="CO808" s="25" t="s">
        <v>3101</v>
      </c>
      <c r="CQ808" s="25" t="s">
        <v>5307</v>
      </c>
      <c r="CR808" s="25" t="s">
        <v>5308</v>
      </c>
      <c r="CS808" s="25" t="s">
        <v>5306</v>
      </c>
      <c r="CT808" s="25" t="s">
        <v>5998</v>
      </c>
      <c r="CU808" s="25" t="s">
        <v>5257</v>
      </c>
      <c r="CV808" s="25" t="s">
        <v>3274</v>
      </c>
      <c r="CW808" s="25" t="s">
        <v>5113</v>
      </c>
      <c r="CY808" s="25">
        <v>1894</v>
      </c>
    </row>
    <row r="809" spans="1:103" x14ac:dyDescent="0.35">
      <c r="A809" s="25" t="s">
        <v>6109</v>
      </c>
      <c r="B809" s="25">
        <f t="shared" si="24"/>
        <v>48</v>
      </c>
      <c r="K809" s="25" t="s">
        <v>342</v>
      </c>
      <c r="L809" s="25" t="s">
        <v>6341</v>
      </c>
      <c r="N809" s="25"/>
      <c r="O809" s="25" t="s">
        <v>721</v>
      </c>
      <c r="P809" s="25" t="s">
        <v>119</v>
      </c>
      <c r="S809" s="25" t="s">
        <v>119</v>
      </c>
      <c r="T809" s="25" t="s">
        <v>119</v>
      </c>
      <c r="U809" s="25" t="s">
        <v>119</v>
      </c>
      <c r="V809" s="25" t="s">
        <v>119</v>
      </c>
      <c r="W809" s="25" t="s">
        <v>119</v>
      </c>
      <c r="X809" s="25">
        <f t="shared" si="25"/>
        <v>5</v>
      </c>
      <c r="Y809" s="25" t="s">
        <v>343</v>
      </c>
      <c r="Z809" s="25" t="s">
        <v>669</v>
      </c>
      <c r="AB809" s="25" t="s">
        <v>7064</v>
      </c>
      <c r="AD809" s="25" t="s">
        <v>3092</v>
      </c>
      <c r="AI809" s="25" t="s">
        <v>1576</v>
      </c>
      <c r="AO809" s="25" t="s">
        <v>3088</v>
      </c>
      <c r="AQ809" s="25" t="s">
        <v>6185</v>
      </c>
      <c r="AR809" s="25" t="s">
        <v>1575</v>
      </c>
      <c r="AS809" s="25" t="s">
        <v>3079</v>
      </c>
      <c r="AT809" s="25" t="s">
        <v>1577</v>
      </c>
      <c r="AW809" s="25">
        <v>10</v>
      </c>
      <c r="AX809" s="25">
        <v>76</v>
      </c>
      <c r="AY809" s="25" t="s">
        <v>699</v>
      </c>
      <c r="AZ809" s="25" t="s">
        <v>1574</v>
      </c>
      <c r="BA809" s="25" t="s">
        <v>594</v>
      </c>
      <c r="BB809" s="25" t="s">
        <v>1578</v>
      </c>
      <c r="BC809" s="25" t="s">
        <v>1579</v>
      </c>
      <c r="BD809" s="30" t="s">
        <v>6288</v>
      </c>
      <c r="BE809" s="30"/>
      <c r="BF809" s="25" t="s">
        <v>6253</v>
      </c>
      <c r="BG809" s="25">
        <v>0</v>
      </c>
      <c r="BH809" s="25" t="s">
        <v>6254</v>
      </c>
      <c r="BI809" s="25" t="s">
        <v>1580</v>
      </c>
      <c r="BN809" s="25" t="s">
        <v>342</v>
      </c>
      <c r="BS809" s="25" t="s">
        <v>373</v>
      </c>
      <c r="BT809" s="25" t="s">
        <v>3089</v>
      </c>
      <c r="BU809" s="25" t="s">
        <v>3090</v>
      </c>
      <c r="CC809" s="25" t="s">
        <v>1581</v>
      </c>
      <c r="CM809" s="25" t="s">
        <v>5768</v>
      </c>
      <c r="CN809" s="25" t="s">
        <v>119</v>
      </c>
      <c r="CO809" s="25" t="s">
        <v>3101</v>
      </c>
      <c r="CQ809" s="25" t="s">
        <v>373</v>
      </c>
      <c r="CR809" s="25" t="s">
        <v>3089</v>
      </c>
      <c r="CS809" s="25" t="s">
        <v>383</v>
      </c>
      <c r="CT809" s="25" t="s">
        <v>3325</v>
      </c>
      <c r="CU809" s="25" t="s">
        <v>3267</v>
      </c>
      <c r="CV809" s="25" t="s">
        <v>3130</v>
      </c>
      <c r="CW809" s="25" t="s">
        <v>3326</v>
      </c>
      <c r="CY809" s="25">
        <v>100</v>
      </c>
    </row>
    <row r="810" spans="1:103" x14ac:dyDescent="0.35">
      <c r="A810" s="25" t="s">
        <v>6109</v>
      </c>
      <c r="B810" s="25">
        <f t="shared" si="24"/>
        <v>10</v>
      </c>
      <c r="K810" s="25" t="s">
        <v>2807</v>
      </c>
      <c r="L810" s="25" t="s">
        <v>6341</v>
      </c>
      <c r="N810" s="25"/>
      <c r="O810" s="25" t="s">
        <v>721</v>
      </c>
      <c r="S810" s="25" t="s">
        <v>119</v>
      </c>
      <c r="X810" s="25">
        <f t="shared" si="25"/>
        <v>1</v>
      </c>
      <c r="Y810" s="25" t="s">
        <v>2806</v>
      </c>
      <c r="AI810" s="25" t="s">
        <v>2807</v>
      </c>
      <c r="AR810" s="25" t="s">
        <v>2621</v>
      </c>
      <c r="AS810" s="25" t="s">
        <v>2808</v>
      </c>
      <c r="AT810" s="25" t="s">
        <v>2809</v>
      </c>
      <c r="BD810" s="30"/>
      <c r="BE810" s="30"/>
      <c r="CY810" s="25"/>
    </row>
    <row r="811" spans="1:103" x14ac:dyDescent="0.35">
      <c r="A811" s="25" t="s">
        <v>6109</v>
      </c>
      <c r="B811" s="25">
        <f t="shared" si="24"/>
        <v>10</v>
      </c>
      <c r="K811" s="25" t="s">
        <v>1810</v>
      </c>
      <c r="L811" s="25" t="s">
        <v>6341</v>
      </c>
      <c r="N811" s="25"/>
      <c r="O811" s="25" t="s">
        <v>721</v>
      </c>
      <c r="S811" s="25" t="s">
        <v>119</v>
      </c>
      <c r="X811" s="25">
        <f t="shared" si="25"/>
        <v>1</v>
      </c>
      <c r="Y811" s="25" t="s">
        <v>1809</v>
      </c>
      <c r="AI811" s="25" t="s">
        <v>1810</v>
      </c>
      <c r="AR811" s="25" t="s">
        <v>737</v>
      </c>
      <c r="AS811" s="25" t="s">
        <v>1811</v>
      </c>
      <c r="AT811" s="25" t="s">
        <v>1812</v>
      </c>
      <c r="BD811" s="30"/>
      <c r="BE811" s="30"/>
      <c r="CY811" s="25"/>
    </row>
    <row r="812" spans="1:103" x14ac:dyDescent="0.35">
      <c r="A812" s="25" t="s">
        <v>6109</v>
      </c>
      <c r="B812" s="25">
        <f t="shared" si="24"/>
        <v>6</v>
      </c>
      <c r="C812" s="25" t="s">
        <v>7091</v>
      </c>
      <c r="K812" s="25" t="s">
        <v>7090</v>
      </c>
      <c r="L812" s="25" t="s">
        <v>7093</v>
      </c>
      <c r="N812" s="25"/>
      <c r="O812" s="25" t="s">
        <v>1521</v>
      </c>
      <c r="X812" s="25">
        <f t="shared" si="25"/>
        <v>0</v>
      </c>
      <c r="AF812" s="25" t="s">
        <v>7092</v>
      </c>
      <c r="AS812" s="25"/>
      <c r="BD812" s="30"/>
      <c r="BE812" s="30"/>
      <c r="CY812" s="25"/>
    </row>
    <row r="813" spans="1:103" x14ac:dyDescent="0.35">
      <c r="A813" s="25" t="s">
        <v>6109</v>
      </c>
      <c r="B813" s="25">
        <f t="shared" si="24"/>
        <v>5</v>
      </c>
      <c r="K813" s="25" t="s">
        <v>6863</v>
      </c>
      <c r="L813" s="25" t="s">
        <v>6341</v>
      </c>
      <c r="N813" s="25"/>
      <c r="O813" s="25" t="s">
        <v>6807</v>
      </c>
      <c r="Q813" s="25" t="s">
        <v>119</v>
      </c>
      <c r="X813" s="25">
        <f t="shared" si="25"/>
        <v>1</v>
      </c>
      <c r="AS813" s="25"/>
      <c r="BD813" s="30"/>
      <c r="BE813" s="30"/>
      <c r="CY813" s="25"/>
    </row>
    <row r="814" spans="1:103" x14ac:dyDescent="0.35">
      <c r="A814" s="25" t="s">
        <v>6109</v>
      </c>
      <c r="B814" s="25">
        <f t="shared" si="24"/>
        <v>10</v>
      </c>
      <c r="K814" s="25" t="s">
        <v>2619</v>
      </c>
      <c r="L814" s="25" t="s">
        <v>6341</v>
      </c>
      <c r="N814" s="25"/>
      <c r="O814" s="25" t="s">
        <v>721</v>
      </c>
      <c r="S814" s="25" t="s">
        <v>119</v>
      </c>
      <c r="X814" s="25">
        <f t="shared" si="25"/>
        <v>1</v>
      </c>
      <c r="Y814" s="25" t="s">
        <v>2618</v>
      </c>
      <c r="AI814" s="25" t="s">
        <v>2619</v>
      </c>
      <c r="AR814" s="25" t="s">
        <v>1185</v>
      </c>
      <c r="AS814" s="25" t="s">
        <v>1334</v>
      </c>
      <c r="AT814" s="25" t="s">
        <v>1662</v>
      </c>
      <c r="BD814" s="30"/>
      <c r="BE814" s="30"/>
      <c r="CY814" s="25"/>
    </row>
    <row r="815" spans="1:103" x14ac:dyDescent="0.35">
      <c r="A815" s="25" t="s">
        <v>6109</v>
      </c>
      <c r="B815" s="25">
        <f t="shared" si="24"/>
        <v>10</v>
      </c>
      <c r="K815" s="25" t="s">
        <v>2471</v>
      </c>
      <c r="L815" s="25" t="s">
        <v>6341</v>
      </c>
      <c r="N815" s="25"/>
      <c r="O815" s="25" t="s">
        <v>721</v>
      </c>
      <c r="S815" s="25" t="s">
        <v>119</v>
      </c>
      <c r="X815" s="25">
        <f t="shared" si="25"/>
        <v>1</v>
      </c>
      <c r="Y815" s="25" t="s">
        <v>2470</v>
      </c>
      <c r="AI815" s="25" t="s">
        <v>2471</v>
      </c>
      <c r="AR815" s="25" t="s">
        <v>1876</v>
      </c>
      <c r="AS815" s="25" t="s">
        <v>956</v>
      </c>
      <c r="AT815" s="25" t="s">
        <v>1696</v>
      </c>
      <c r="BD815" s="30"/>
      <c r="BE815" s="30"/>
      <c r="CY815" s="25"/>
    </row>
    <row r="816" spans="1:103" x14ac:dyDescent="0.35">
      <c r="A816" s="25" t="s">
        <v>6109</v>
      </c>
      <c r="B816" s="25">
        <f t="shared" si="24"/>
        <v>10</v>
      </c>
      <c r="K816" s="25" t="s">
        <v>1937</v>
      </c>
      <c r="L816" s="25" t="s">
        <v>6341</v>
      </c>
      <c r="N816" s="25"/>
      <c r="O816" s="25" t="s">
        <v>721</v>
      </c>
      <c r="S816" s="25" t="s">
        <v>119</v>
      </c>
      <c r="X816" s="25">
        <f t="shared" si="25"/>
        <v>1</v>
      </c>
      <c r="Y816" s="25" t="s">
        <v>1936</v>
      </c>
      <c r="AI816" s="25" t="s">
        <v>1937</v>
      </c>
      <c r="AR816" s="25" t="s">
        <v>1185</v>
      </c>
      <c r="AS816" s="25" t="s">
        <v>1184</v>
      </c>
      <c r="AT816" s="25" t="s">
        <v>1337</v>
      </c>
      <c r="BD816" s="30"/>
      <c r="BE816" s="30"/>
      <c r="CY816" s="25"/>
    </row>
    <row r="817" spans="1:121" x14ac:dyDescent="0.35">
      <c r="A817" s="25" t="s">
        <v>6109</v>
      </c>
      <c r="B817" s="25">
        <f t="shared" si="24"/>
        <v>10</v>
      </c>
      <c r="K817" s="25" t="s">
        <v>2682</v>
      </c>
      <c r="L817" s="25" t="s">
        <v>6341</v>
      </c>
      <c r="N817" s="25"/>
      <c r="O817" s="25" t="s">
        <v>721</v>
      </c>
      <c r="S817" s="25" t="s">
        <v>119</v>
      </c>
      <c r="X817" s="25">
        <f t="shared" si="25"/>
        <v>1</v>
      </c>
      <c r="Y817" s="25" t="s">
        <v>2681</v>
      </c>
      <c r="AI817" s="25" t="s">
        <v>2682</v>
      </c>
      <c r="AR817" s="25" t="s">
        <v>924</v>
      </c>
      <c r="AS817" s="25" t="s">
        <v>2683</v>
      </c>
      <c r="AT817" s="25" t="s">
        <v>1180</v>
      </c>
      <c r="BD817" s="30"/>
      <c r="BE817" s="30"/>
      <c r="CY817" s="25"/>
    </row>
    <row r="818" spans="1:121" x14ac:dyDescent="0.35">
      <c r="A818" s="29" t="s">
        <v>6109</v>
      </c>
      <c r="B818" s="29">
        <f t="shared" si="24"/>
        <v>9</v>
      </c>
      <c r="C818" s="29"/>
      <c r="D818" s="29"/>
      <c r="E818" s="29"/>
      <c r="F818" s="29"/>
      <c r="G818" s="29"/>
      <c r="H818" s="29"/>
      <c r="I818" s="29"/>
      <c r="J818" s="29"/>
      <c r="K818" s="29" t="s">
        <v>6544</v>
      </c>
      <c r="L818" s="29" t="s">
        <v>6708</v>
      </c>
      <c r="M818" s="29"/>
      <c r="N818" s="29" t="s">
        <v>6341</v>
      </c>
      <c r="O818" s="29" t="s">
        <v>6587</v>
      </c>
      <c r="P818" s="29"/>
      <c r="Q818" s="29"/>
      <c r="R818" s="29" t="s">
        <v>119</v>
      </c>
      <c r="S818" s="29"/>
      <c r="T818" s="29"/>
      <c r="U818" s="29"/>
      <c r="V818" s="29"/>
      <c r="W818" s="29"/>
      <c r="X818" s="29">
        <f t="shared" si="25"/>
        <v>1</v>
      </c>
      <c r="Y818" s="29"/>
      <c r="Z818" s="29"/>
      <c r="AA818" s="29"/>
      <c r="AB818" s="29"/>
      <c r="AC818" s="29"/>
      <c r="AD818" s="29"/>
      <c r="AE818" s="29"/>
      <c r="AF818" s="29"/>
      <c r="AG818" s="29"/>
      <c r="AH818" s="29"/>
      <c r="AI818" s="29"/>
      <c r="AJ818" s="29" t="s">
        <v>6544</v>
      </c>
      <c r="AK818" s="29"/>
      <c r="AL818" s="29"/>
      <c r="AM818" s="29"/>
      <c r="AN818" s="29"/>
      <c r="AO818" s="29"/>
      <c r="AP818" s="29"/>
      <c r="AQ818" s="29" t="s">
        <v>6185</v>
      </c>
      <c r="AR818" s="29"/>
      <c r="AS818" s="29"/>
      <c r="AT818" s="29"/>
      <c r="AU818" s="29" t="s">
        <v>6386</v>
      </c>
      <c r="AV818" s="29"/>
      <c r="AW818" s="29"/>
      <c r="AX818" s="29"/>
      <c r="AY818" s="29"/>
      <c r="AZ818" s="29"/>
      <c r="BA818" s="29"/>
      <c r="BB818" s="29"/>
      <c r="BC818" s="29"/>
      <c r="BD818" s="29"/>
      <c r="BE818" s="29"/>
      <c r="BF818" s="29"/>
      <c r="BG818" s="29"/>
      <c r="BH818" s="29"/>
      <c r="BI818" s="29"/>
      <c r="BJ818" s="29"/>
      <c r="BK818" s="29"/>
      <c r="BL818" s="29"/>
      <c r="BM818" s="29"/>
      <c r="BN818" s="29"/>
      <c r="BO818" s="29"/>
      <c r="BP818" s="29"/>
      <c r="BQ818" s="29"/>
      <c r="BR818" s="29"/>
      <c r="BS818" s="29"/>
      <c r="BT818" s="29"/>
      <c r="BU818" s="29"/>
      <c r="BV818" s="29"/>
      <c r="BW818" s="29"/>
      <c r="BX818" s="29"/>
      <c r="BY818" s="29"/>
      <c r="BZ818" s="29"/>
      <c r="CA818" s="29"/>
      <c r="CB818" s="29"/>
      <c r="CC818" s="29"/>
      <c r="CD818" s="29"/>
      <c r="CE818" s="29"/>
      <c r="CF818" s="29"/>
      <c r="CG818" s="29"/>
      <c r="CH818" s="29"/>
      <c r="CI818" s="29"/>
      <c r="CJ818" s="29"/>
      <c r="CK818" s="29"/>
      <c r="CL818" s="29"/>
      <c r="CM818" s="29"/>
      <c r="CN818" s="29"/>
      <c r="CO818" s="29"/>
      <c r="CP818" s="29"/>
      <c r="CQ818" s="29"/>
      <c r="CR818" s="29"/>
      <c r="CS818" s="29"/>
      <c r="CT818" s="29"/>
      <c r="CU818" s="29"/>
      <c r="CV818" s="29"/>
      <c r="CW818" s="29"/>
      <c r="CX818" s="29"/>
      <c r="CY818" s="29"/>
      <c r="CZ818" s="29"/>
      <c r="DA818" s="29"/>
      <c r="DB818" s="29"/>
      <c r="DC818" s="29"/>
      <c r="DD818" s="29"/>
      <c r="DE818" s="29"/>
      <c r="DF818" s="29"/>
      <c r="DG818" s="29"/>
      <c r="DH818" s="29"/>
      <c r="DI818" s="29"/>
      <c r="DJ818" s="29"/>
      <c r="DK818" s="29"/>
      <c r="DL818" s="29"/>
      <c r="DM818" s="29"/>
      <c r="DN818" s="29"/>
      <c r="DO818" s="29"/>
      <c r="DP818" s="29"/>
      <c r="DQ818" s="29"/>
    </row>
    <row r="819" spans="1:121" x14ac:dyDescent="0.35">
      <c r="A819" s="25" t="s">
        <v>6109</v>
      </c>
      <c r="B819" s="25">
        <f t="shared" si="24"/>
        <v>10</v>
      </c>
      <c r="K819" s="25" t="s">
        <v>2072</v>
      </c>
      <c r="L819" s="25" t="s">
        <v>6341</v>
      </c>
      <c r="N819" s="25"/>
      <c r="O819" s="25" t="s">
        <v>721</v>
      </c>
      <c r="S819" s="25" t="s">
        <v>119</v>
      </c>
      <c r="X819" s="25">
        <f t="shared" si="25"/>
        <v>1</v>
      </c>
      <c r="Y819" s="25" t="s">
        <v>2071</v>
      </c>
      <c r="AI819" s="25" t="s">
        <v>2072</v>
      </c>
      <c r="AR819" s="25" t="s">
        <v>1150</v>
      </c>
      <c r="AS819" s="25" t="s">
        <v>1336</v>
      </c>
      <c r="AT819" s="25" t="s">
        <v>1134</v>
      </c>
      <c r="BD819" s="30"/>
      <c r="BE819" s="30"/>
      <c r="CY819" s="25"/>
    </row>
    <row r="820" spans="1:121" x14ac:dyDescent="0.35">
      <c r="A820" s="25" t="s">
        <v>6109</v>
      </c>
      <c r="B820" s="25">
        <f t="shared" si="24"/>
        <v>10</v>
      </c>
      <c r="K820" s="25" t="s">
        <v>2653</v>
      </c>
      <c r="L820" s="25" t="s">
        <v>6341</v>
      </c>
      <c r="N820" s="25"/>
      <c r="O820" s="25" t="s">
        <v>721</v>
      </c>
      <c r="S820" s="25" t="s">
        <v>119</v>
      </c>
      <c r="X820" s="25">
        <f t="shared" si="25"/>
        <v>1</v>
      </c>
      <c r="Y820" s="25" t="s">
        <v>2651</v>
      </c>
      <c r="AI820" s="25" t="s">
        <v>2653</v>
      </c>
      <c r="AR820" s="25" t="s">
        <v>2652</v>
      </c>
      <c r="AS820" s="25" t="s">
        <v>956</v>
      </c>
      <c r="AT820" s="25" t="s">
        <v>1183</v>
      </c>
      <c r="BD820" s="30"/>
      <c r="BE820" s="30"/>
      <c r="CY820" s="25"/>
    </row>
    <row r="821" spans="1:121" x14ac:dyDescent="0.35">
      <c r="A821" s="29" t="s">
        <v>6109</v>
      </c>
      <c r="B821" s="29">
        <f t="shared" si="24"/>
        <v>9</v>
      </c>
      <c r="C821" s="29"/>
      <c r="D821" s="29"/>
      <c r="E821" s="29"/>
      <c r="F821" s="29"/>
      <c r="G821" s="29"/>
      <c r="H821" s="29"/>
      <c r="I821" s="29"/>
      <c r="J821" s="29"/>
      <c r="K821" s="29" t="s">
        <v>6545</v>
      </c>
      <c r="L821" s="29" t="s">
        <v>6709</v>
      </c>
      <c r="M821" s="29"/>
      <c r="N821" s="29" t="s">
        <v>6341</v>
      </c>
      <c r="O821" s="29" t="s">
        <v>6587</v>
      </c>
      <c r="P821" s="29"/>
      <c r="Q821" s="29"/>
      <c r="R821" s="29" t="s">
        <v>119</v>
      </c>
      <c r="S821" s="29"/>
      <c r="T821" s="29"/>
      <c r="U821" s="29"/>
      <c r="V821" s="29"/>
      <c r="W821" s="29"/>
      <c r="X821" s="29">
        <f t="shared" si="25"/>
        <v>1</v>
      </c>
      <c r="Y821" s="29"/>
      <c r="Z821" s="29"/>
      <c r="AA821" s="29"/>
      <c r="AB821" s="29"/>
      <c r="AC821" s="29"/>
      <c r="AD821" s="29"/>
      <c r="AE821" s="29"/>
      <c r="AF821" s="29"/>
      <c r="AG821" s="29"/>
      <c r="AH821" s="29"/>
      <c r="AI821" s="29"/>
      <c r="AJ821" s="29" t="s">
        <v>6545</v>
      </c>
      <c r="AK821" s="29"/>
      <c r="AL821" s="29"/>
      <c r="AM821" s="29"/>
      <c r="AN821" s="29"/>
      <c r="AO821" s="29"/>
      <c r="AP821" s="29"/>
      <c r="AQ821" s="29" t="s">
        <v>6185</v>
      </c>
      <c r="AR821" s="29"/>
      <c r="AS821" s="29"/>
      <c r="AT821" s="29"/>
      <c r="AU821" s="29" t="s">
        <v>1010</v>
      </c>
      <c r="AV821" s="29"/>
      <c r="AW821" s="29"/>
      <c r="AX821" s="29"/>
      <c r="AY821" s="29"/>
      <c r="AZ821" s="29"/>
      <c r="BA821" s="29"/>
      <c r="BB821" s="29"/>
      <c r="BC821" s="29"/>
      <c r="BD821" s="29"/>
      <c r="BE821" s="29"/>
      <c r="BF821" s="29"/>
      <c r="BG821" s="29"/>
      <c r="BH821" s="29"/>
      <c r="BI821" s="29"/>
      <c r="BJ821" s="29"/>
      <c r="BK821" s="29"/>
      <c r="BL821" s="29"/>
      <c r="BM821" s="29"/>
      <c r="BN821" s="29"/>
      <c r="BO821" s="29"/>
      <c r="BP821" s="29"/>
      <c r="BQ821" s="29"/>
      <c r="BR821" s="29"/>
      <c r="BS821" s="29"/>
      <c r="BT821" s="29"/>
      <c r="BU821" s="29"/>
      <c r="BV821" s="29"/>
      <c r="BW821" s="29"/>
      <c r="BX821" s="29"/>
      <c r="BY821" s="29"/>
      <c r="BZ821" s="29"/>
      <c r="CA821" s="29"/>
      <c r="CB821" s="29"/>
      <c r="CC821" s="29"/>
      <c r="CD821" s="29"/>
      <c r="CE821" s="29"/>
      <c r="CF821" s="29"/>
      <c r="CG821" s="29"/>
      <c r="CH821" s="29"/>
      <c r="CI821" s="29"/>
      <c r="CJ821" s="29"/>
      <c r="CK821" s="29"/>
      <c r="CL821" s="29"/>
      <c r="CM821" s="29"/>
      <c r="CN821" s="29"/>
      <c r="CO821" s="29"/>
      <c r="CP821" s="29"/>
      <c r="CQ821" s="29"/>
      <c r="CR821" s="29"/>
      <c r="CS821" s="29"/>
      <c r="CT821" s="29"/>
      <c r="CU821" s="29"/>
      <c r="CV821" s="29"/>
      <c r="CW821" s="29"/>
      <c r="CX821" s="29"/>
      <c r="CY821" s="29"/>
      <c r="CZ821" s="29"/>
      <c r="DA821" s="29"/>
      <c r="DB821" s="29"/>
      <c r="DC821" s="29"/>
      <c r="DD821" s="29"/>
      <c r="DE821" s="29"/>
      <c r="DF821" s="29"/>
      <c r="DG821" s="29"/>
      <c r="DH821" s="29"/>
      <c r="DI821" s="29"/>
      <c r="DJ821" s="29"/>
      <c r="DK821" s="29"/>
      <c r="DL821" s="29"/>
      <c r="DM821" s="29"/>
      <c r="DN821" s="29"/>
      <c r="DO821" s="29"/>
      <c r="DP821" s="29"/>
      <c r="DQ821" s="29"/>
    </row>
    <row r="822" spans="1:121" x14ac:dyDescent="0.35">
      <c r="A822" s="25" t="s">
        <v>6109</v>
      </c>
      <c r="B822" s="25">
        <f t="shared" si="24"/>
        <v>10</v>
      </c>
      <c r="K822" s="25" t="s">
        <v>1952</v>
      </c>
      <c r="L822" s="25" t="s">
        <v>6341</v>
      </c>
      <c r="N822" s="25"/>
      <c r="O822" s="25" t="s">
        <v>721</v>
      </c>
      <c r="S822" s="25" t="s">
        <v>119</v>
      </c>
      <c r="X822" s="25">
        <f t="shared" si="25"/>
        <v>1</v>
      </c>
      <c r="Y822" s="25" t="s">
        <v>1951</v>
      </c>
      <c r="AI822" s="25" t="s">
        <v>1952</v>
      </c>
      <c r="AR822" s="25" t="s">
        <v>1244</v>
      </c>
      <c r="AS822" s="25" t="s">
        <v>1246</v>
      </c>
      <c r="AT822" s="25" t="s">
        <v>1191</v>
      </c>
      <c r="BD822" s="30"/>
      <c r="BE822" s="30"/>
      <c r="CY822" s="25"/>
    </row>
    <row r="823" spans="1:121" x14ac:dyDescent="0.35">
      <c r="A823" s="29" t="s">
        <v>6109</v>
      </c>
      <c r="B823" s="29">
        <f t="shared" si="24"/>
        <v>11</v>
      </c>
      <c r="C823" s="29"/>
      <c r="D823" s="29"/>
      <c r="E823" s="29"/>
      <c r="F823" s="29"/>
      <c r="G823" s="29"/>
      <c r="H823" s="29"/>
      <c r="I823" s="29"/>
      <c r="J823" s="29"/>
      <c r="K823" s="29" t="s">
        <v>6546</v>
      </c>
      <c r="L823" s="29" t="s">
        <v>6710</v>
      </c>
      <c r="M823" s="29"/>
      <c r="N823" s="29" t="s">
        <v>6341</v>
      </c>
      <c r="O823" s="29" t="s">
        <v>6587</v>
      </c>
      <c r="P823" s="29"/>
      <c r="Q823" s="29"/>
      <c r="R823" s="29" t="s">
        <v>119</v>
      </c>
      <c r="S823" s="29"/>
      <c r="T823" s="29" t="s">
        <v>119</v>
      </c>
      <c r="U823" s="29"/>
      <c r="V823" s="29"/>
      <c r="W823" s="29"/>
      <c r="X823" s="29">
        <f t="shared" si="25"/>
        <v>2</v>
      </c>
      <c r="Y823" s="29"/>
      <c r="Z823" s="29"/>
      <c r="AA823" s="29"/>
      <c r="AB823" s="29"/>
      <c r="AC823" s="29"/>
      <c r="AD823" s="29"/>
      <c r="AE823" s="29"/>
      <c r="AF823" s="29"/>
      <c r="AG823" s="29"/>
      <c r="AH823" s="29"/>
      <c r="AI823" s="29"/>
      <c r="AJ823" s="29" t="s">
        <v>6546</v>
      </c>
      <c r="AK823" s="29"/>
      <c r="AL823" s="29"/>
      <c r="AM823" s="29"/>
      <c r="AN823" s="29"/>
      <c r="AO823" s="29" t="s">
        <v>6153</v>
      </c>
      <c r="AP823" s="29"/>
      <c r="AQ823" s="29" t="s">
        <v>6185</v>
      </c>
      <c r="AR823" s="29"/>
      <c r="AS823" s="29"/>
      <c r="AT823" s="29"/>
      <c r="AU823" s="29" t="s">
        <v>6443</v>
      </c>
      <c r="AV823" s="29"/>
      <c r="AW823" s="29"/>
      <c r="AX823" s="29"/>
      <c r="AY823" s="29"/>
      <c r="AZ823" s="29"/>
      <c r="BA823" s="29"/>
      <c r="BB823" s="29"/>
      <c r="BC823" s="29"/>
      <c r="BD823" s="29"/>
      <c r="BE823" s="29"/>
      <c r="BF823" s="29"/>
      <c r="BG823" s="29"/>
      <c r="BH823" s="29"/>
      <c r="BI823" s="29"/>
      <c r="BJ823" s="29"/>
      <c r="BK823" s="29"/>
      <c r="BL823" s="29"/>
      <c r="BM823" s="29"/>
      <c r="BN823" s="29"/>
      <c r="BO823" s="29"/>
      <c r="BP823" s="29"/>
      <c r="BQ823" s="29"/>
      <c r="BR823" s="29"/>
      <c r="BS823" s="29"/>
      <c r="BT823" s="29"/>
      <c r="BU823" s="29"/>
      <c r="BV823" s="29"/>
      <c r="BW823" s="29"/>
      <c r="BX823" s="29"/>
      <c r="BY823" s="29"/>
      <c r="BZ823" s="29"/>
      <c r="CA823" s="29"/>
      <c r="CB823" s="29"/>
      <c r="CC823" s="29"/>
      <c r="CD823" s="29"/>
      <c r="CE823" s="29"/>
      <c r="CF823" s="29"/>
      <c r="CG823" s="29"/>
      <c r="CH823" s="29"/>
      <c r="CI823" s="29"/>
      <c r="CJ823" s="29"/>
      <c r="CK823" s="29"/>
      <c r="CL823" s="29"/>
      <c r="CM823" s="29"/>
      <c r="CN823" s="29"/>
      <c r="CO823" s="29"/>
      <c r="CP823" s="29"/>
      <c r="CQ823" s="29"/>
      <c r="CR823" s="29"/>
      <c r="CS823" s="29"/>
      <c r="CT823" s="29"/>
      <c r="CU823" s="29"/>
      <c r="CV823" s="29"/>
      <c r="CW823" s="29"/>
      <c r="CX823" s="29"/>
      <c r="CY823" s="29"/>
      <c r="CZ823" s="29"/>
      <c r="DA823" s="29"/>
      <c r="DB823" s="29"/>
      <c r="DC823" s="29"/>
      <c r="DD823" s="29"/>
      <c r="DE823" s="29"/>
      <c r="DF823" s="29"/>
      <c r="DG823" s="29"/>
      <c r="DH823" s="29"/>
      <c r="DI823" s="29"/>
      <c r="DJ823" s="29"/>
      <c r="DK823" s="29"/>
      <c r="DL823" s="29"/>
      <c r="DM823" s="29"/>
      <c r="DN823" s="29"/>
      <c r="DO823" s="29"/>
      <c r="DP823" s="29"/>
      <c r="DQ823" s="29"/>
    </row>
    <row r="824" spans="1:121" x14ac:dyDescent="0.35">
      <c r="A824" s="25" t="s">
        <v>6109</v>
      </c>
      <c r="B824" s="25">
        <f t="shared" si="24"/>
        <v>10</v>
      </c>
      <c r="K824" s="25" t="s">
        <v>2494</v>
      </c>
      <c r="L824" s="25" t="s">
        <v>6341</v>
      </c>
      <c r="N824" s="25"/>
      <c r="O824" s="25" t="s">
        <v>721</v>
      </c>
      <c r="S824" s="25" t="s">
        <v>119</v>
      </c>
      <c r="X824" s="25">
        <f t="shared" si="25"/>
        <v>1</v>
      </c>
      <c r="Y824" s="25" t="s">
        <v>2493</v>
      </c>
      <c r="AI824" s="25" t="s">
        <v>2494</v>
      </c>
      <c r="AR824" s="25" t="s">
        <v>938</v>
      </c>
      <c r="AS824" s="25" t="s">
        <v>2495</v>
      </c>
      <c r="AT824" s="25" t="s">
        <v>1591</v>
      </c>
      <c r="BD824" s="30"/>
      <c r="BE824" s="30"/>
      <c r="CY824" s="25"/>
    </row>
    <row r="825" spans="1:121" x14ac:dyDescent="0.35">
      <c r="A825" s="25" t="s">
        <v>6109</v>
      </c>
      <c r="B825" s="25">
        <f t="shared" si="24"/>
        <v>10</v>
      </c>
      <c r="K825" s="25" t="s">
        <v>2713</v>
      </c>
      <c r="L825" s="25" t="s">
        <v>6341</v>
      </c>
      <c r="N825" s="25"/>
      <c r="O825" s="25" t="s">
        <v>721</v>
      </c>
      <c r="S825" s="25" t="s">
        <v>119</v>
      </c>
      <c r="X825" s="25">
        <f t="shared" si="25"/>
        <v>1</v>
      </c>
      <c r="Y825" s="25" t="s">
        <v>2712</v>
      </c>
      <c r="AI825" s="25" t="s">
        <v>2713</v>
      </c>
      <c r="AR825" s="25" t="s">
        <v>2475</v>
      </c>
      <c r="AS825" s="25" t="s">
        <v>1184</v>
      </c>
      <c r="AT825" s="25" t="s">
        <v>1337</v>
      </c>
      <c r="BD825" s="30"/>
      <c r="BE825" s="30"/>
      <c r="CY825" s="25"/>
    </row>
    <row r="826" spans="1:121" x14ac:dyDescent="0.35">
      <c r="A826" s="25" t="s">
        <v>6109</v>
      </c>
      <c r="B826" s="25">
        <f t="shared" si="24"/>
        <v>10</v>
      </c>
      <c r="K826" s="25" t="s">
        <v>2881</v>
      </c>
      <c r="L826" s="25" t="s">
        <v>6341</v>
      </c>
      <c r="N826" s="25"/>
      <c r="O826" s="25" t="s">
        <v>721</v>
      </c>
      <c r="S826" s="25" t="s">
        <v>119</v>
      </c>
      <c r="X826" s="25">
        <f t="shared" si="25"/>
        <v>1</v>
      </c>
      <c r="Y826" s="25" t="s">
        <v>2880</v>
      </c>
      <c r="AI826" s="25" t="s">
        <v>2881</v>
      </c>
      <c r="AR826" s="25" t="s">
        <v>1170</v>
      </c>
      <c r="AS826" s="25" t="s">
        <v>1187</v>
      </c>
      <c r="AT826" s="25" t="s">
        <v>1662</v>
      </c>
      <c r="BD826" s="30"/>
      <c r="BE826" s="30"/>
      <c r="CY826" s="25"/>
    </row>
    <row r="827" spans="1:121" x14ac:dyDescent="0.35">
      <c r="A827" s="25" t="s">
        <v>6109</v>
      </c>
      <c r="B827" s="25">
        <f t="shared" si="24"/>
        <v>10</v>
      </c>
      <c r="K827" s="25" t="s">
        <v>2325</v>
      </c>
      <c r="L827" s="25" t="s">
        <v>6341</v>
      </c>
      <c r="N827" s="25"/>
      <c r="O827" s="25" t="s">
        <v>721</v>
      </c>
      <c r="S827" s="25" t="s">
        <v>119</v>
      </c>
      <c r="X827" s="25">
        <f t="shared" si="25"/>
        <v>1</v>
      </c>
      <c r="Y827" s="25" t="s">
        <v>2324</v>
      </c>
      <c r="AI827" s="25" t="s">
        <v>2325</v>
      </c>
      <c r="AR827" s="25" t="s">
        <v>737</v>
      </c>
      <c r="AS827" s="25" t="s">
        <v>2326</v>
      </c>
      <c r="AT827" s="25" t="s">
        <v>1188</v>
      </c>
      <c r="BD827" s="30"/>
      <c r="BE827" s="30"/>
      <c r="CY827" s="25"/>
    </row>
    <row r="828" spans="1:121" x14ac:dyDescent="0.35">
      <c r="A828" s="25" t="s">
        <v>6109</v>
      </c>
      <c r="B828" s="25">
        <f t="shared" si="24"/>
        <v>10</v>
      </c>
      <c r="K828" s="25" t="s">
        <v>2062</v>
      </c>
      <c r="L828" s="25" t="s">
        <v>6341</v>
      </c>
      <c r="N828" s="25"/>
      <c r="O828" s="25" t="s">
        <v>721</v>
      </c>
      <c r="S828" s="25" t="s">
        <v>119</v>
      </c>
      <c r="X828" s="25">
        <f t="shared" si="25"/>
        <v>1</v>
      </c>
      <c r="Y828" s="25" t="s">
        <v>2061</v>
      </c>
      <c r="AI828" s="25" t="s">
        <v>2062</v>
      </c>
      <c r="AR828" s="25" t="s">
        <v>1170</v>
      </c>
      <c r="AS828" s="25" t="s">
        <v>719</v>
      </c>
      <c r="AT828" s="25" t="s">
        <v>1662</v>
      </c>
      <c r="BD828" s="30"/>
      <c r="BE828" s="30"/>
      <c r="CY828" s="25"/>
    </row>
    <row r="829" spans="1:121" x14ac:dyDescent="0.35">
      <c r="A829" s="25" t="s">
        <v>6109</v>
      </c>
      <c r="B829" s="25">
        <f t="shared" si="24"/>
        <v>6</v>
      </c>
      <c r="K829" s="25" t="s">
        <v>345</v>
      </c>
      <c r="L829" s="25" t="s">
        <v>6341</v>
      </c>
      <c r="N829" s="25"/>
      <c r="P829" s="25" t="s">
        <v>119</v>
      </c>
      <c r="X829" s="25">
        <f t="shared" si="25"/>
        <v>1</v>
      </c>
      <c r="Y829" s="25" t="s">
        <v>346</v>
      </c>
      <c r="AQ829" s="25" t="s">
        <v>6185</v>
      </c>
      <c r="AS829" s="25"/>
      <c r="BD829" s="30"/>
      <c r="BE829" s="30"/>
      <c r="CY829" s="25"/>
    </row>
    <row r="830" spans="1:121" x14ac:dyDescent="0.35">
      <c r="A830" s="25" t="s">
        <v>6109</v>
      </c>
      <c r="B830" s="25">
        <f t="shared" si="24"/>
        <v>10</v>
      </c>
      <c r="K830" s="25" t="s">
        <v>2805</v>
      </c>
      <c r="L830" s="25" t="s">
        <v>6341</v>
      </c>
      <c r="N830" s="25"/>
      <c r="O830" s="25" t="s">
        <v>721</v>
      </c>
      <c r="S830" s="25" t="s">
        <v>119</v>
      </c>
      <c r="X830" s="25">
        <f t="shared" si="25"/>
        <v>1</v>
      </c>
      <c r="Y830" s="25" t="s">
        <v>2804</v>
      </c>
      <c r="AI830" s="25" t="s">
        <v>2805</v>
      </c>
      <c r="AR830" s="25" t="s">
        <v>2621</v>
      </c>
      <c r="AS830" s="25" t="s">
        <v>2097</v>
      </c>
      <c r="AT830" s="25" t="s">
        <v>1183</v>
      </c>
      <c r="BD830" s="30"/>
      <c r="BE830" s="30"/>
      <c r="CY830" s="25"/>
    </row>
    <row r="831" spans="1:121" x14ac:dyDescent="0.35">
      <c r="A831" s="25" t="s">
        <v>6109</v>
      </c>
      <c r="B831" s="25">
        <f t="shared" si="24"/>
        <v>10</v>
      </c>
      <c r="K831" s="25" t="s">
        <v>2578</v>
      </c>
      <c r="L831" s="25" t="s">
        <v>6341</v>
      </c>
      <c r="N831" s="25"/>
      <c r="O831" s="25" t="s">
        <v>721</v>
      </c>
      <c r="S831" s="25" t="s">
        <v>119</v>
      </c>
      <c r="X831" s="25">
        <f t="shared" si="25"/>
        <v>1</v>
      </c>
      <c r="Y831" s="25" t="s">
        <v>2577</v>
      </c>
      <c r="AI831" s="25" t="s">
        <v>2578</v>
      </c>
      <c r="AR831" s="25" t="s">
        <v>1917</v>
      </c>
      <c r="AS831" s="25" t="s">
        <v>1187</v>
      </c>
      <c r="AT831" s="25" t="s">
        <v>1726</v>
      </c>
      <c r="BD831" s="30"/>
      <c r="BE831" s="30"/>
      <c r="CY831" s="25"/>
    </row>
    <row r="832" spans="1:121" x14ac:dyDescent="0.35">
      <c r="A832" s="25" t="s">
        <v>6109</v>
      </c>
      <c r="B832" s="25">
        <f t="shared" si="24"/>
        <v>10</v>
      </c>
      <c r="K832" s="25" t="s">
        <v>2157</v>
      </c>
      <c r="L832" s="25" t="s">
        <v>6341</v>
      </c>
      <c r="N832" s="25"/>
      <c r="O832" s="25" t="s">
        <v>721</v>
      </c>
      <c r="S832" s="25" t="s">
        <v>119</v>
      </c>
      <c r="X832" s="25">
        <f t="shared" si="25"/>
        <v>1</v>
      </c>
      <c r="Y832" s="25" t="s">
        <v>2156</v>
      </c>
      <c r="AI832" s="25" t="s">
        <v>2157</v>
      </c>
      <c r="AR832" s="25" t="s">
        <v>2153</v>
      </c>
      <c r="AS832" s="25" t="s">
        <v>719</v>
      </c>
      <c r="AT832" s="25" t="s">
        <v>1383</v>
      </c>
      <c r="BD832" s="30"/>
      <c r="BE832" s="30"/>
      <c r="CY832" s="25"/>
    </row>
    <row r="833" spans="1:121" x14ac:dyDescent="0.35">
      <c r="A833" s="25" t="s">
        <v>6109</v>
      </c>
      <c r="B833" s="25">
        <f t="shared" si="24"/>
        <v>11</v>
      </c>
      <c r="K833" s="25" t="s">
        <v>1880</v>
      </c>
      <c r="L833" s="25" t="s">
        <v>6341</v>
      </c>
      <c r="N833" s="25"/>
      <c r="O833" s="25" t="s">
        <v>721</v>
      </c>
      <c r="S833" s="25" t="s">
        <v>119</v>
      </c>
      <c r="T833" s="25" t="s">
        <v>119</v>
      </c>
      <c r="X833" s="25">
        <f t="shared" si="25"/>
        <v>2</v>
      </c>
      <c r="Y833" s="25" t="s">
        <v>1879</v>
      </c>
      <c r="AI833" s="25" t="s">
        <v>1880</v>
      </c>
      <c r="AR833" s="25" t="s">
        <v>1280</v>
      </c>
      <c r="AS833" s="25" t="s">
        <v>1267</v>
      </c>
      <c r="AT833" s="25" t="s">
        <v>1881</v>
      </c>
      <c r="BD833" s="30"/>
      <c r="BE833" s="30"/>
      <c r="CY833" s="25"/>
    </row>
    <row r="834" spans="1:121" x14ac:dyDescent="0.35">
      <c r="A834" s="25" t="s">
        <v>6109</v>
      </c>
      <c r="B834" s="25">
        <f t="shared" ref="B834:B897" si="26">+COUNTA(C834:DQ834)</f>
        <v>10</v>
      </c>
      <c r="K834" s="25" t="s">
        <v>2242</v>
      </c>
      <c r="L834" s="25" t="s">
        <v>6341</v>
      </c>
      <c r="N834" s="25"/>
      <c r="O834" s="25" t="s">
        <v>721</v>
      </c>
      <c r="S834" s="25" t="s">
        <v>119</v>
      </c>
      <c r="X834" s="25">
        <f t="shared" ref="X834:X897" si="27">SUM(COUNTIF(P834:V834,"yes"))</f>
        <v>1</v>
      </c>
      <c r="Y834" s="25" t="s">
        <v>2241</v>
      </c>
      <c r="AI834" s="25" t="s">
        <v>2242</v>
      </c>
      <c r="AR834" s="25" t="s">
        <v>5791</v>
      </c>
      <c r="AS834" s="25" t="s">
        <v>956</v>
      </c>
      <c r="AT834" s="25" t="s">
        <v>1233</v>
      </c>
      <c r="BD834" s="30"/>
      <c r="BE834" s="30"/>
      <c r="CY834" s="25"/>
    </row>
    <row r="835" spans="1:121" x14ac:dyDescent="0.35">
      <c r="A835" s="25" t="s">
        <v>6109</v>
      </c>
      <c r="B835" s="25">
        <f t="shared" si="26"/>
        <v>10</v>
      </c>
      <c r="K835" s="25" t="s">
        <v>2345</v>
      </c>
      <c r="L835" s="25" t="s">
        <v>6341</v>
      </c>
      <c r="N835" s="25"/>
      <c r="O835" s="25" t="s">
        <v>721</v>
      </c>
      <c r="S835" s="25" t="s">
        <v>119</v>
      </c>
      <c r="X835" s="25">
        <f t="shared" si="27"/>
        <v>1</v>
      </c>
      <c r="Y835" s="25" t="s">
        <v>2344</v>
      </c>
      <c r="AI835" s="25" t="s">
        <v>2345</v>
      </c>
      <c r="AR835" s="25" t="s">
        <v>1185</v>
      </c>
      <c r="AS835" s="25" t="s">
        <v>1184</v>
      </c>
      <c r="AT835" s="25" t="s">
        <v>1191</v>
      </c>
      <c r="BD835" s="30"/>
      <c r="BE835" s="30"/>
      <c r="CY835" s="25"/>
    </row>
    <row r="836" spans="1:121" x14ac:dyDescent="0.35">
      <c r="A836" s="25" t="s">
        <v>6109</v>
      </c>
      <c r="B836" s="25">
        <f t="shared" si="26"/>
        <v>10</v>
      </c>
      <c r="K836" s="25" t="s">
        <v>2831</v>
      </c>
      <c r="L836" s="25" t="s">
        <v>6341</v>
      </c>
      <c r="N836" s="25"/>
      <c r="O836" s="25" t="s">
        <v>721</v>
      </c>
      <c r="S836" s="25" t="s">
        <v>119</v>
      </c>
      <c r="X836" s="25">
        <f t="shared" si="27"/>
        <v>1</v>
      </c>
      <c r="Y836" s="25" t="s">
        <v>2830</v>
      </c>
      <c r="AI836" s="25" t="s">
        <v>2831</v>
      </c>
      <c r="AR836" s="25" t="s">
        <v>1185</v>
      </c>
      <c r="AS836" s="25" t="s">
        <v>1187</v>
      </c>
      <c r="AT836" s="25" t="s">
        <v>1337</v>
      </c>
      <c r="BD836" s="30"/>
      <c r="BE836" s="30"/>
      <c r="CY836" s="25"/>
    </row>
    <row r="837" spans="1:121" x14ac:dyDescent="0.35">
      <c r="A837" s="25" t="s">
        <v>6109</v>
      </c>
      <c r="B837" s="25">
        <f t="shared" si="26"/>
        <v>10</v>
      </c>
      <c r="K837" s="25" t="s">
        <v>2377</v>
      </c>
      <c r="L837" s="25" t="s">
        <v>6341</v>
      </c>
      <c r="N837" s="25"/>
      <c r="O837" s="25" t="s">
        <v>721</v>
      </c>
      <c r="S837" s="25" t="s">
        <v>119</v>
      </c>
      <c r="X837" s="25">
        <f t="shared" si="27"/>
        <v>1</v>
      </c>
      <c r="Y837" s="25" t="s">
        <v>2376</v>
      </c>
      <c r="AI837" s="25" t="s">
        <v>2377</v>
      </c>
      <c r="AR837" s="25" t="s">
        <v>1381</v>
      </c>
      <c r="AS837" s="25" t="s">
        <v>1334</v>
      </c>
      <c r="AT837" s="25" t="s">
        <v>1865</v>
      </c>
      <c r="BD837" s="30"/>
      <c r="BE837" s="30"/>
      <c r="CY837" s="25"/>
    </row>
    <row r="838" spans="1:121" x14ac:dyDescent="0.35">
      <c r="A838" s="25" t="s">
        <v>6109</v>
      </c>
      <c r="B838" s="25">
        <f t="shared" si="26"/>
        <v>10</v>
      </c>
      <c r="K838" s="25" t="s">
        <v>2975</v>
      </c>
      <c r="L838" s="25" t="s">
        <v>6341</v>
      </c>
      <c r="N838" s="25"/>
      <c r="O838" s="25" t="s">
        <v>721</v>
      </c>
      <c r="S838" s="25" t="s">
        <v>119</v>
      </c>
      <c r="X838" s="25">
        <f t="shared" si="27"/>
        <v>1</v>
      </c>
      <c r="Y838" s="25" t="s">
        <v>2974</v>
      </c>
      <c r="AI838" s="25" t="s">
        <v>2975</v>
      </c>
      <c r="AR838" s="25" t="s">
        <v>1185</v>
      </c>
      <c r="AS838" s="25" t="s">
        <v>1184</v>
      </c>
      <c r="AT838" s="25" t="s">
        <v>2976</v>
      </c>
      <c r="BD838" s="30"/>
      <c r="BE838" s="30"/>
      <c r="CY838" s="25"/>
    </row>
    <row r="839" spans="1:121" x14ac:dyDescent="0.35">
      <c r="A839" s="25" t="s">
        <v>6109</v>
      </c>
      <c r="B839" s="25">
        <f t="shared" si="26"/>
        <v>10</v>
      </c>
      <c r="K839" s="25" t="s">
        <v>2811</v>
      </c>
      <c r="L839" s="25" t="s">
        <v>6341</v>
      </c>
      <c r="N839" s="25"/>
      <c r="O839" s="25" t="s">
        <v>721</v>
      </c>
      <c r="S839" s="25" t="s">
        <v>119</v>
      </c>
      <c r="X839" s="25">
        <f t="shared" si="27"/>
        <v>1</v>
      </c>
      <c r="Y839" s="25" t="s">
        <v>2810</v>
      </c>
      <c r="AI839" s="25" t="s">
        <v>2811</v>
      </c>
      <c r="AR839" s="25" t="s">
        <v>2621</v>
      </c>
      <c r="AS839" s="25" t="s">
        <v>1187</v>
      </c>
      <c r="AT839" s="25" t="s">
        <v>1662</v>
      </c>
      <c r="BD839" s="30"/>
      <c r="BE839" s="30"/>
      <c r="CY839" s="25"/>
    </row>
    <row r="840" spans="1:121" x14ac:dyDescent="0.35">
      <c r="A840" s="25" t="s">
        <v>6109</v>
      </c>
      <c r="B840" s="25">
        <f t="shared" si="26"/>
        <v>17</v>
      </c>
      <c r="K840" s="25" t="s">
        <v>351</v>
      </c>
      <c r="L840" s="25" t="s">
        <v>6341</v>
      </c>
      <c r="N840" s="25"/>
      <c r="O840" s="25" t="s">
        <v>721</v>
      </c>
      <c r="P840" s="25" t="s">
        <v>119</v>
      </c>
      <c r="S840" s="25" t="s">
        <v>119</v>
      </c>
      <c r="U840" s="25" t="s">
        <v>6241</v>
      </c>
      <c r="X840" s="25">
        <f t="shared" si="27"/>
        <v>2</v>
      </c>
      <c r="Y840" s="25" t="s">
        <v>1586</v>
      </c>
      <c r="AD840" s="25" t="s">
        <v>1184</v>
      </c>
      <c r="AI840" s="25" t="s">
        <v>2429</v>
      </c>
      <c r="AQ840" s="25" t="s">
        <v>6185</v>
      </c>
      <c r="AR840" s="25" t="s">
        <v>1185</v>
      </c>
      <c r="AS840" s="25" t="s">
        <v>1334</v>
      </c>
      <c r="AT840" s="25" t="s">
        <v>1271</v>
      </c>
      <c r="BD840" s="30"/>
      <c r="BE840" s="30"/>
      <c r="BF840" s="25" t="s">
        <v>6239</v>
      </c>
      <c r="BG840" s="25">
        <v>1</v>
      </c>
      <c r="BH840" s="25" t="s">
        <v>6240</v>
      </c>
      <c r="CY840" s="25"/>
    </row>
    <row r="841" spans="1:121" x14ac:dyDescent="0.35">
      <c r="A841" s="29" t="s">
        <v>6109</v>
      </c>
      <c r="B841" s="29">
        <f t="shared" si="26"/>
        <v>9</v>
      </c>
      <c r="C841" s="29"/>
      <c r="D841" s="29"/>
      <c r="E841" s="29"/>
      <c r="F841" s="29"/>
      <c r="G841" s="29"/>
      <c r="H841" s="29"/>
      <c r="I841" s="29"/>
      <c r="J841" s="29"/>
      <c r="K841" s="29" t="s">
        <v>7242</v>
      </c>
      <c r="L841" s="29" t="s">
        <v>6711</v>
      </c>
      <c r="M841" s="29"/>
      <c r="N841" s="29" t="s">
        <v>6341</v>
      </c>
      <c r="O841" s="29" t="s">
        <v>6587</v>
      </c>
      <c r="P841" s="29"/>
      <c r="Q841" s="29"/>
      <c r="R841" s="29" t="s">
        <v>119</v>
      </c>
      <c r="S841" s="29"/>
      <c r="T841" s="29"/>
      <c r="U841" s="29"/>
      <c r="V841" s="29"/>
      <c r="W841" s="29"/>
      <c r="X841" s="29">
        <f t="shared" si="27"/>
        <v>1</v>
      </c>
      <c r="Y841" s="29"/>
      <c r="Z841" s="29"/>
      <c r="AA841" s="29"/>
      <c r="AB841" s="29"/>
      <c r="AC841" s="29"/>
      <c r="AD841" s="29"/>
      <c r="AE841" s="29"/>
      <c r="AF841" s="29"/>
      <c r="AG841" s="29"/>
      <c r="AH841" s="29"/>
      <c r="AI841" s="29"/>
      <c r="AJ841" s="29" t="s">
        <v>6547</v>
      </c>
      <c r="AK841" s="29"/>
      <c r="AL841" s="29"/>
      <c r="AM841" s="29"/>
      <c r="AN841" s="29"/>
      <c r="AO841" s="29"/>
      <c r="AP841" s="29"/>
      <c r="AQ841" s="29" t="s">
        <v>6185</v>
      </c>
      <c r="AR841" s="29"/>
      <c r="AS841" s="29"/>
      <c r="AT841" s="29"/>
      <c r="AU841" s="29" t="s">
        <v>1105</v>
      </c>
      <c r="AV841" s="29"/>
      <c r="AW841" s="29"/>
      <c r="AX841" s="29"/>
      <c r="AY841" s="29"/>
      <c r="AZ841" s="29"/>
      <c r="BA841" s="29"/>
      <c r="BB841" s="29"/>
      <c r="BC841" s="29"/>
      <c r="BD841" s="29"/>
      <c r="BE841" s="29"/>
      <c r="BF841" s="29"/>
      <c r="BG841" s="29"/>
      <c r="BH841" s="29"/>
      <c r="BI841" s="29"/>
      <c r="BJ841" s="29"/>
      <c r="BK841" s="29"/>
      <c r="BL841" s="29"/>
      <c r="BM841" s="29"/>
      <c r="BN841" s="29"/>
      <c r="BO841" s="29"/>
      <c r="BP841" s="29"/>
      <c r="BQ841" s="29"/>
      <c r="BR841" s="29"/>
      <c r="BS841" s="29"/>
      <c r="BT841" s="29"/>
      <c r="BU841" s="29"/>
      <c r="BV841" s="29"/>
      <c r="BW841" s="29"/>
      <c r="BX841" s="29"/>
      <c r="BY841" s="29"/>
      <c r="BZ841" s="29"/>
      <c r="CA841" s="29"/>
      <c r="CB841" s="29"/>
      <c r="CC841" s="29"/>
      <c r="CD841" s="29"/>
      <c r="CE841" s="29"/>
      <c r="CF841" s="29"/>
      <c r="CG841" s="29"/>
      <c r="CH841" s="29"/>
      <c r="CI841" s="29"/>
      <c r="CJ841" s="29"/>
      <c r="CK841" s="29"/>
      <c r="CL841" s="29"/>
      <c r="CM841" s="29"/>
      <c r="CN841" s="29"/>
      <c r="CO841" s="29"/>
      <c r="CP841" s="29"/>
      <c r="CQ841" s="29"/>
      <c r="CR841" s="29"/>
      <c r="CS841" s="29"/>
      <c r="CT841" s="29"/>
      <c r="CU841" s="29"/>
      <c r="CV841" s="29"/>
      <c r="CW841" s="29"/>
      <c r="CX841" s="29"/>
      <c r="CY841" s="29"/>
      <c r="CZ841" s="29"/>
      <c r="DA841" s="29"/>
      <c r="DB841" s="29"/>
      <c r="DC841" s="29"/>
      <c r="DD841" s="29"/>
      <c r="DE841" s="29"/>
      <c r="DF841" s="29"/>
      <c r="DG841" s="29"/>
      <c r="DH841" s="29"/>
      <c r="DI841" s="29"/>
      <c r="DJ841" s="29"/>
      <c r="DK841" s="29"/>
      <c r="DL841" s="29"/>
      <c r="DM841" s="29"/>
      <c r="DN841" s="29"/>
      <c r="DO841" s="29"/>
      <c r="DP841" s="29"/>
      <c r="DQ841" s="29"/>
    </row>
    <row r="842" spans="1:121" x14ac:dyDescent="0.35">
      <c r="A842" s="25" t="s">
        <v>6109</v>
      </c>
      <c r="B842" s="25">
        <f t="shared" si="26"/>
        <v>10</v>
      </c>
      <c r="K842" s="25" t="s">
        <v>2900</v>
      </c>
      <c r="L842" s="25" t="s">
        <v>6341</v>
      </c>
      <c r="N842" s="25"/>
      <c r="O842" s="25" t="s">
        <v>721</v>
      </c>
      <c r="S842" s="25" t="s">
        <v>119</v>
      </c>
      <c r="X842" s="25">
        <f t="shared" si="27"/>
        <v>1</v>
      </c>
      <c r="Y842" s="25" t="s">
        <v>2899</v>
      </c>
      <c r="AI842" s="25" t="s">
        <v>2900</v>
      </c>
      <c r="AR842" s="25" t="s">
        <v>1280</v>
      </c>
      <c r="AS842" s="25" t="s">
        <v>2901</v>
      </c>
      <c r="AT842" s="25" t="s">
        <v>2548</v>
      </c>
      <c r="BD842" s="30"/>
      <c r="BE842" s="30"/>
      <c r="CY842" s="25"/>
    </row>
    <row r="843" spans="1:121" x14ac:dyDescent="0.35">
      <c r="A843" s="25" t="s">
        <v>6109</v>
      </c>
      <c r="B843" s="25">
        <f t="shared" si="26"/>
        <v>10</v>
      </c>
      <c r="K843" s="25" t="s">
        <v>2301</v>
      </c>
      <c r="L843" s="25" t="s">
        <v>6341</v>
      </c>
      <c r="N843" s="25"/>
      <c r="O843" s="25" t="s">
        <v>721</v>
      </c>
      <c r="S843" s="25" t="s">
        <v>119</v>
      </c>
      <c r="X843" s="25">
        <f t="shared" si="27"/>
        <v>1</v>
      </c>
      <c r="Y843" s="25" t="s">
        <v>2299</v>
      </c>
      <c r="AI843" s="25" t="s">
        <v>2301</v>
      </c>
      <c r="AR843" s="25" t="s">
        <v>2300</v>
      </c>
      <c r="AS843" s="25" t="s">
        <v>1184</v>
      </c>
      <c r="AT843" s="25" t="s">
        <v>1183</v>
      </c>
      <c r="BD843" s="30"/>
      <c r="BE843" s="30"/>
      <c r="CY843" s="25"/>
    </row>
    <row r="844" spans="1:121" x14ac:dyDescent="0.35">
      <c r="A844" s="25" t="s">
        <v>6109</v>
      </c>
      <c r="B844" s="25">
        <f t="shared" si="26"/>
        <v>10</v>
      </c>
      <c r="K844" s="25" t="s">
        <v>2907</v>
      </c>
      <c r="L844" s="25" t="s">
        <v>6341</v>
      </c>
      <c r="N844" s="25"/>
      <c r="O844" s="25" t="s">
        <v>721</v>
      </c>
      <c r="S844" s="25" t="s">
        <v>119</v>
      </c>
      <c r="X844" s="25">
        <f t="shared" si="27"/>
        <v>1</v>
      </c>
      <c r="Y844" s="25" t="s">
        <v>2906</v>
      </c>
      <c r="AI844" s="25" t="s">
        <v>2907</v>
      </c>
      <c r="AR844" s="25" t="s">
        <v>1280</v>
      </c>
      <c r="AS844" s="25" t="s">
        <v>1187</v>
      </c>
      <c r="AT844" s="25" t="s">
        <v>1383</v>
      </c>
      <c r="BD844" s="30"/>
      <c r="BE844" s="30"/>
      <c r="CY844" s="25"/>
    </row>
    <row r="845" spans="1:121" x14ac:dyDescent="0.35">
      <c r="A845" s="25" t="s">
        <v>6109</v>
      </c>
      <c r="B845" s="25">
        <f t="shared" si="26"/>
        <v>22</v>
      </c>
      <c r="K845" s="25" t="s">
        <v>5888</v>
      </c>
      <c r="L845" s="25" t="s">
        <v>6341</v>
      </c>
      <c r="N845" s="25"/>
      <c r="O845" s="25" t="s">
        <v>5777</v>
      </c>
      <c r="W845" s="25" t="s">
        <v>119</v>
      </c>
      <c r="X845" s="25">
        <f t="shared" si="27"/>
        <v>0</v>
      </c>
      <c r="Y845" s="25" t="s">
        <v>5884</v>
      </c>
      <c r="Z845" s="25" t="s">
        <v>5885</v>
      </c>
      <c r="AD845" s="25" t="s">
        <v>5739</v>
      </c>
      <c r="AF845" s="25" t="s">
        <v>5926</v>
      </c>
      <c r="AR845" s="25" t="s">
        <v>5887</v>
      </c>
      <c r="AS845" s="25" t="s">
        <v>1195</v>
      </c>
      <c r="AT845" s="25" t="s">
        <v>5889</v>
      </c>
      <c r="AW845" s="25">
        <v>36</v>
      </c>
      <c r="AX845" s="25">
        <v>28</v>
      </c>
      <c r="AY845" s="25" t="s">
        <v>699</v>
      </c>
      <c r="AZ845" s="25" t="s">
        <v>5886</v>
      </c>
      <c r="BA845" s="25" t="s">
        <v>5924</v>
      </c>
      <c r="BB845" s="25" t="s">
        <v>5925</v>
      </c>
      <c r="BC845" s="25" t="s">
        <v>658</v>
      </c>
      <c r="BD845" s="30"/>
      <c r="BE845" s="30"/>
      <c r="BS845" s="25" t="s">
        <v>6077</v>
      </c>
      <c r="BT845" s="25" t="s">
        <v>6078</v>
      </c>
      <c r="CY845" s="25">
        <v>547</v>
      </c>
    </row>
    <row r="846" spans="1:121" x14ac:dyDescent="0.35">
      <c r="A846" s="29" t="s">
        <v>6109</v>
      </c>
      <c r="B846" s="29">
        <f t="shared" si="26"/>
        <v>9</v>
      </c>
      <c r="C846" s="29"/>
      <c r="D846" s="29"/>
      <c r="E846" s="29"/>
      <c r="F846" s="29"/>
      <c r="G846" s="29"/>
      <c r="H846" s="29"/>
      <c r="I846" s="29"/>
      <c r="J846" s="29"/>
      <c r="K846" s="29" t="s">
        <v>7247</v>
      </c>
      <c r="L846" s="29" t="s">
        <v>6712</v>
      </c>
      <c r="M846" s="29"/>
      <c r="N846" s="29" t="s">
        <v>6550</v>
      </c>
      <c r="O846" s="29" t="s">
        <v>6587</v>
      </c>
      <c r="P846" s="29"/>
      <c r="Q846" s="29"/>
      <c r="R846" s="29" t="s">
        <v>119</v>
      </c>
      <c r="S846" s="29"/>
      <c r="T846" s="29"/>
      <c r="U846" s="29"/>
      <c r="V846" s="29"/>
      <c r="W846" s="29"/>
      <c r="X846" s="29">
        <f t="shared" si="27"/>
        <v>1</v>
      </c>
      <c r="Y846" s="29"/>
      <c r="Z846" s="29"/>
      <c r="AA846" s="29"/>
      <c r="AB846" s="29"/>
      <c r="AC846" s="29"/>
      <c r="AD846" s="29"/>
      <c r="AE846" s="29"/>
      <c r="AF846" s="29"/>
      <c r="AG846" s="29"/>
      <c r="AH846" s="29"/>
      <c r="AI846" s="29"/>
      <c r="AJ846" s="29" t="s">
        <v>6549</v>
      </c>
      <c r="AK846" s="29"/>
      <c r="AL846" s="29"/>
      <c r="AM846" s="29"/>
      <c r="AN846" s="29"/>
      <c r="AO846" s="29"/>
      <c r="AP846" s="29"/>
      <c r="AQ846" s="29" t="s">
        <v>6185</v>
      </c>
      <c r="AR846" s="29"/>
      <c r="AS846" s="29"/>
      <c r="AT846" s="29"/>
      <c r="AU846" s="29" t="s">
        <v>6343</v>
      </c>
      <c r="AV846" s="29"/>
      <c r="AW846" s="29"/>
      <c r="AX846" s="29"/>
      <c r="AY846" s="29"/>
      <c r="AZ846" s="29"/>
      <c r="BA846" s="29"/>
      <c r="BB846" s="29"/>
      <c r="BC846" s="29"/>
      <c r="BD846" s="29"/>
      <c r="BE846" s="29"/>
      <c r="BF846" s="29"/>
      <c r="BG846" s="29"/>
      <c r="BH846" s="29"/>
      <c r="BI846" s="29"/>
      <c r="BJ846" s="29"/>
      <c r="BK846" s="29"/>
      <c r="BL846" s="29"/>
      <c r="BM846" s="29"/>
      <c r="BN846" s="29"/>
      <c r="BO846" s="29"/>
      <c r="BP846" s="29"/>
      <c r="BQ846" s="29"/>
      <c r="BR846" s="29"/>
      <c r="BS846" s="29"/>
      <c r="BT846" s="29"/>
      <c r="BU846" s="29"/>
      <c r="BV846" s="29"/>
      <c r="BW846" s="29"/>
      <c r="BX846" s="29"/>
      <c r="BY846" s="29"/>
      <c r="BZ846" s="29"/>
      <c r="CA846" s="29"/>
      <c r="CB846" s="29"/>
      <c r="CC846" s="29"/>
      <c r="CD846" s="29"/>
      <c r="CE846" s="29"/>
      <c r="CF846" s="29"/>
      <c r="CG846" s="29"/>
      <c r="CH846" s="29"/>
      <c r="CI846" s="29"/>
      <c r="CJ846" s="29"/>
      <c r="CK846" s="29"/>
      <c r="CL846" s="29"/>
      <c r="CM846" s="29"/>
      <c r="CN846" s="29"/>
      <c r="CO846" s="29"/>
      <c r="CP846" s="29"/>
      <c r="CQ846" s="29"/>
      <c r="CR846" s="29"/>
      <c r="CS846" s="29"/>
      <c r="CT846" s="29"/>
      <c r="CU846" s="29"/>
      <c r="CV846" s="29"/>
      <c r="CW846" s="29"/>
      <c r="CX846" s="29"/>
      <c r="CY846" s="29"/>
      <c r="CZ846" s="29"/>
      <c r="DA846" s="29"/>
      <c r="DB846" s="29"/>
      <c r="DC846" s="29"/>
      <c r="DD846" s="29"/>
      <c r="DE846" s="29"/>
      <c r="DF846" s="29"/>
      <c r="DG846" s="29"/>
      <c r="DH846" s="29"/>
      <c r="DI846" s="29"/>
      <c r="DJ846" s="29"/>
      <c r="DK846" s="29"/>
      <c r="DL846" s="29"/>
      <c r="DM846" s="29"/>
      <c r="DN846" s="29"/>
      <c r="DO846" s="29"/>
      <c r="DP846" s="29"/>
      <c r="DQ846" s="29"/>
    </row>
    <row r="847" spans="1:121" x14ac:dyDescent="0.35">
      <c r="A847" s="25" t="s">
        <v>6109</v>
      </c>
      <c r="B847" s="25">
        <f t="shared" si="26"/>
        <v>10</v>
      </c>
      <c r="K847" s="25" t="s">
        <v>3033</v>
      </c>
      <c r="L847" s="25" t="s">
        <v>6341</v>
      </c>
      <c r="N847" s="25"/>
      <c r="O847" s="25" t="s">
        <v>721</v>
      </c>
      <c r="S847" s="25" t="s">
        <v>119</v>
      </c>
      <c r="X847" s="25">
        <f t="shared" si="27"/>
        <v>1</v>
      </c>
      <c r="Y847" s="25" t="s">
        <v>3032</v>
      </c>
      <c r="AI847" s="25" t="s">
        <v>3033</v>
      </c>
      <c r="AR847" s="25" t="s">
        <v>1876</v>
      </c>
      <c r="AS847" s="25" t="s">
        <v>719</v>
      </c>
      <c r="AT847" s="25" t="s">
        <v>3034</v>
      </c>
      <c r="BD847" s="30"/>
      <c r="BE847" s="30"/>
      <c r="CY847" s="25"/>
    </row>
    <row r="848" spans="1:121" x14ac:dyDescent="0.35">
      <c r="A848" s="25" t="s">
        <v>6109</v>
      </c>
      <c r="B848" s="25">
        <f t="shared" si="26"/>
        <v>19</v>
      </c>
      <c r="K848" s="25" t="s">
        <v>1587</v>
      </c>
      <c r="L848" s="25" t="s">
        <v>6341</v>
      </c>
      <c r="N848" s="25"/>
      <c r="X848" s="25">
        <f t="shared" si="27"/>
        <v>0</v>
      </c>
      <c r="Y848" s="25" t="s">
        <v>1588</v>
      </c>
      <c r="Z848" s="25" t="s">
        <v>669</v>
      </c>
      <c r="AD848" s="25" t="s">
        <v>1219</v>
      </c>
      <c r="AG848" s="25" t="s">
        <v>1594</v>
      </c>
      <c r="AQ848" s="25" t="s">
        <v>6185</v>
      </c>
      <c r="AR848" s="25" t="s">
        <v>1377</v>
      </c>
      <c r="AS848" s="25" t="s">
        <v>1590</v>
      </c>
      <c r="AT848" s="25" t="s">
        <v>1591</v>
      </c>
      <c r="AZ848" s="25" t="s">
        <v>1589</v>
      </c>
      <c r="BB848" s="25" t="s">
        <v>1591</v>
      </c>
      <c r="BC848" s="25" t="s">
        <v>1592</v>
      </c>
      <c r="BD848" s="30"/>
      <c r="BE848" s="30"/>
      <c r="BI848" s="25" t="s">
        <v>1593</v>
      </c>
      <c r="BN848" s="25" t="s">
        <v>1587</v>
      </c>
      <c r="CJ848" s="25" t="s">
        <v>6211</v>
      </c>
      <c r="CM848" s="25" t="s">
        <v>658</v>
      </c>
      <c r="CY848" s="25"/>
      <c r="DH848" s="25">
        <v>4547</v>
      </c>
    </row>
    <row r="849" spans="1:121" x14ac:dyDescent="0.35">
      <c r="A849" s="29" t="s">
        <v>6109</v>
      </c>
      <c r="B849" s="29">
        <f t="shared" si="26"/>
        <v>9</v>
      </c>
      <c r="C849" s="29"/>
      <c r="D849" s="29"/>
      <c r="E849" s="29"/>
      <c r="F849" s="29"/>
      <c r="G849" s="29"/>
      <c r="H849" s="29"/>
      <c r="I849" s="29"/>
      <c r="J849" s="29"/>
      <c r="K849" s="29" t="s">
        <v>6551</v>
      </c>
      <c r="L849" s="29" t="s">
        <v>6713</v>
      </c>
      <c r="M849" s="29"/>
      <c r="N849" s="29" t="s">
        <v>6341</v>
      </c>
      <c r="O849" s="29" t="s">
        <v>6587</v>
      </c>
      <c r="P849" s="29"/>
      <c r="Q849" s="29"/>
      <c r="R849" s="29" t="s">
        <v>119</v>
      </c>
      <c r="S849" s="29"/>
      <c r="T849" s="29"/>
      <c r="U849" s="29"/>
      <c r="V849" s="29"/>
      <c r="W849" s="29"/>
      <c r="X849" s="29">
        <f t="shared" si="27"/>
        <v>1</v>
      </c>
      <c r="Y849" s="29"/>
      <c r="Z849" s="29"/>
      <c r="AA849" s="29"/>
      <c r="AB849" s="29"/>
      <c r="AC849" s="29"/>
      <c r="AD849" s="29"/>
      <c r="AE849" s="29"/>
      <c r="AF849" s="29"/>
      <c r="AG849" s="29"/>
      <c r="AH849" s="29"/>
      <c r="AI849" s="29"/>
      <c r="AJ849" s="29" t="s">
        <v>6551</v>
      </c>
      <c r="AK849" s="29"/>
      <c r="AL849" s="29"/>
      <c r="AM849" s="29"/>
      <c r="AN849" s="29"/>
      <c r="AO849" s="29"/>
      <c r="AP849" s="29"/>
      <c r="AQ849" s="29" t="s">
        <v>6185</v>
      </c>
      <c r="AR849" s="29"/>
      <c r="AS849" s="29"/>
      <c r="AT849" s="29"/>
      <c r="AU849" s="29" t="s">
        <v>6436</v>
      </c>
      <c r="AV849" s="29"/>
      <c r="AW849" s="29"/>
      <c r="AX849" s="29"/>
      <c r="AY849" s="29"/>
      <c r="AZ849" s="29"/>
      <c r="BA849" s="29"/>
      <c r="BB849" s="29"/>
      <c r="BC849" s="29"/>
      <c r="BD849" s="29"/>
      <c r="BE849" s="29"/>
      <c r="BF849" s="29"/>
      <c r="BG849" s="29"/>
      <c r="BH849" s="29"/>
      <c r="BI849" s="29"/>
      <c r="BJ849" s="29"/>
      <c r="BK849" s="29"/>
      <c r="BL849" s="29"/>
      <c r="BM849" s="29"/>
      <c r="BN849" s="29"/>
      <c r="BO849" s="29"/>
      <c r="BP849" s="29"/>
      <c r="BQ849" s="29"/>
      <c r="BR849" s="29"/>
      <c r="BS849" s="29"/>
      <c r="BT849" s="29"/>
      <c r="BU849" s="29"/>
      <c r="BV849" s="29"/>
      <c r="BW849" s="29"/>
      <c r="BX849" s="29"/>
      <c r="BY849" s="29"/>
      <c r="BZ849" s="29"/>
      <c r="CA849" s="29"/>
      <c r="CB849" s="29"/>
      <c r="CC849" s="29"/>
      <c r="CD849" s="29"/>
      <c r="CE849" s="29"/>
      <c r="CF849" s="29"/>
      <c r="CG849" s="29"/>
      <c r="CH849" s="29"/>
      <c r="CI849" s="29"/>
      <c r="CJ849" s="29"/>
      <c r="CK849" s="29"/>
      <c r="CL849" s="29"/>
      <c r="CM849" s="29"/>
      <c r="CN849" s="29"/>
      <c r="CO849" s="29"/>
      <c r="CP849" s="29"/>
      <c r="CQ849" s="29"/>
      <c r="CR849" s="29"/>
      <c r="CS849" s="29"/>
      <c r="CT849" s="29"/>
      <c r="CU849" s="29"/>
      <c r="CV849" s="29"/>
      <c r="CW849" s="29"/>
      <c r="CX849" s="29"/>
      <c r="CY849" s="29"/>
      <c r="CZ849" s="29"/>
      <c r="DA849" s="29"/>
      <c r="DB849" s="29"/>
      <c r="DC849" s="29"/>
      <c r="DD849" s="29"/>
      <c r="DE849" s="29"/>
      <c r="DF849" s="29"/>
      <c r="DG849" s="29"/>
      <c r="DH849" s="29"/>
      <c r="DI849" s="29"/>
      <c r="DJ849" s="29"/>
      <c r="DK849" s="29"/>
      <c r="DL849" s="29"/>
      <c r="DM849" s="29"/>
      <c r="DN849" s="29"/>
      <c r="DO849" s="29"/>
      <c r="DP849" s="29"/>
      <c r="DQ849" s="29"/>
    </row>
    <row r="850" spans="1:121" x14ac:dyDescent="0.35">
      <c r="A850" s="25" t="s">
        <v>6109</v>
      </c>
      <c r="B850" s="25">
        <f t="shared" si="26"/>
        <v>17</v>
      </c>
      <c r="K850" s="25" t="s">
        <v>1595</v>
      </c>
      <c r="L850" s="25" t="s">
        <v>6341</v>
      </c>
      <c r="N850" s="25"/>
      <c r="O850" s="25" t="s">
        <v>721</v>
      </c>
      <c r="Q850" s="25" t="s">
        <v>119</v>
      </c>
      <c r="S850" s="25" t="s">
        <v>119</v>
      </c>
      <c r="T850" s="25" t="s">
        <v>119</v>
      </c>
      <c r="U850" s="25" t="s">
        <v>119</v>
      </c>
      <c r="X850" s="25">
        <f t="shared" si="27"/>
        <v>4</v>
      </c>
      <c r="Y850" s="25" t="s">
        <v>1596</v>
      </c>
      <c r="AI850" s="25" t="s">
        <v>1597</v>
      </c>
      <c r="AQ850" s="25" t="s">
        <v>6185</v>
      </c>
      <c r="AR850" s="25" t="s">
        <v>1416</v>
      </c>
      <c r="AS850" s="25" t="s">
        <v>719</v>
      </c>
      <c r="AT850" s="25" t="s">
        <v>1337</v>
      </c>
      <c r="BD850" s="30"/>
      <c r="BE850" s="30"/>
      <c r="BF850" s="25" t="s">
        <v>6255</v>
      </c>
      <c r="BG850" s="25">
        <v>1</v>
      </c>
      <c r="BH850" s="25" t="s">
        <v>6256</v>
      </c>
      <c r="CY850" s="25"/>
    </row>
    <row r="851" spans="1:121" x14ac:dyDescent="0.35">
      <c r="A851" s="29" t="s">
        <v>6109</v>
      </c>
      <c r="B851" s="29">
        <f t="shared" si="26"/>
        <v>9</v>
      </c>
      <c r="C851" s="29"/>
      <c r="D851" s="29"/>
      <c r="E851" s="29"/>
      <c r="F851" s="29"/>
      <c r="G851" s="29"/>
      <c r="H851" s="29"/>
      <c r="I851" s="29"/>
      <c r="J851" s="29"/>
      <c r="K851" s="29" t="s">
        <v>6552</v>
      </c>
      <c r="L851" s="29" t="s">
        <v>6714</v>
      </c>
      <c r="M851" s="29"/>
      <c r="N851" s="29" t="s">
        <v>6341</v>
      </c>
      <c r="O851" s="29" t="s">
        <v>6587</v>
      </c>
      <c r="P851" s="29"/>
      <c r="Q851" s="29"/>
      <c r="R851" s="29" t="s">
        <v>119</v>
      </c>
      <c r="S851" s="29"/>
      <c r="T851" s="29"/>
      <c r="U851" s="29"/>
      <c r="V851" s="29"/>
      <c r="W851" s="29"/>
      <c r="X851" s="29">
        <f t="shared" si="27"/>
        <v>1</v>
      </c>
      <c r="Y851" s="29"/>
      <c r="Z851" s="29"/>
      <c r="AA851" s="29"/>
      <c r="AB851" s="29"/>
      <c r="AC851" s="29"/>
      <c r="AD851" s="29"/>
      <c r="AE851" s="29"/>
      <c r="AF851" s="29"/>
      <c r="AG851" s="29"/>
      <c r="AH851" s="29"/>
      <c r="AI851" s="29"/>
      <c r="AJ851" s="29" t="s">
        <v>6552</v>
      </c>
      <c r="AK851" s="29"/>
      <c r="AL851" s="29"/>
      <c r="AM851" s="29"/>
      <c r="AN851" s="29"/>
      <c r="AO851" s="29"/>
      <c r="AP851" s="29"/>
      <c r="AQ851" s="29" t="s">
        <v>6185</v>
      </c>
      <c r="AR851" s="29"/>
      <c r="AS851" s="29"/>
      <c r="AT851" s="29"/>
      <c r="AU851" s="29" t="s">
        <v>6343</v>
      </c>
      <c r="AV851" s="29"/>
      <c r="AW851" s="29"/>
      <c r="AX851" s="29"/>
      <c r="AY851" s="29"/>
      <c r="AZ851" s="29"/>
      <c r="BA851" s="29"/>
      <c r="BB851" s="29"/>
      <c r="BC851" s="29"/>
      <c r="BD851" s="29"/>
      <c r="BE851" s="29"/>
      <c r="BF851" s="29"/>
      <c r="BG851" s="29"/>
      <c r="BH851" s="29"/>
      <c r="BI851" s="29"/>
      <c r="BJ851" s="29"/>
      <c r="BK851" s="29"/>
      <c r="BL851" s="29"/>
      <c r="BM851" s="29"/>
      <c r="BN851" s="29"/>
      <c r="BO851" s="29"/>
      <c r="BP851" s="29"/>
      <c r="BQ851" s="29"/>
      <c r="BR851" s="29"/>
      <c r="BS851" s="29"/>
      <c r="BT851" s="29"/>
      <c r="BU851" s="29"/>
      <c r="BV851" s="29"/>
      <c r="BW851" s="29"/>
      <c r="BX851" s="29"/>
      <c r="BY851" s="29"/>
      <c r="BZ851" s="29"/>
      <c r="CA851" s="29"/>
      <c r="CB851" s="29"/>
      <c r="CC851" s="29"/>
      <c r="CD851" s="29"/>
      <c r="CE851" s="29"/>
      <c r="CF851" s="29"/>
      <c r="CG851" s="29"/>
      <c r="CH851" s="29"/>
      <c r="CI851" s="29"/>
      <c r="CJ851" s="29"/>
      <c r="CK851" s="29"/>
      <c r="CL851" s="29"/>
      <c r="CM851" s="29"/>
      <c r="CN851" s="29"/>
      <c r="CO851" s="29"/>
      <c r="CP851" s="29"/>
      <c r="CQ851" s="29"/>
      <c r="CR851" s="29"/>
      <c r="CS851" s="29"/>
      <c r="CT851" s="29"/>
      <c r="CU851" s="29"/>
      <c r="CV851" s="29"/>
      <c r="CW851" s="29"/>
      <c r="CX851" s="29"/>
      <c r="CY851" s="29"/>
      <c r="CZ851" s="29"/>
      <c r="DA851" s="29"/>
      <c r="DB851" s="29"/>
      <c r="DC851" s="29"/>
      <c r="DD851" s="29"/>
      <c r="DE851" s="29"/>
      <c r="DF851" s="29"/>
      <c r="DG851" s="29"/>
      <c r="DH851" s="29"/>
      <c r="DI851" s="29"/>
      <c r="DJ851" s="29"/>
      <c r="DK851" s="29"/>
      <c r="DL851" s="29"/>
      <c r="DM851" s="29"/>
      <c r="DN851" s="29"/>
      <c r="DO851" s="29"/>
      <c r="DP851" s="29"/>
      <c r="DQ851" s="29"/>
    </row>
    <row r="852" spans="1:121" x14ac:dyDescent="0.35">
      <c r="A852" s="25" t="s">
        <v>6109</v>
      </c>
      <c r="B852" s="25">
        <f t="shared" si="26"/>
        <v>26</v>
      </c>
      <c r="K852" s="25" t="s">
        <v>1598</v>
      </c>
      <c r="L852" s="25" t="s">
        <v>6341</v>
      </c>
      <c r="N852" s="25"/>
      <c r="O852" s="25" t="s">
        <v>5777</v>
      </c>
      <c r="W852" s="25" t="s">
        <v>119</v>
      </c>
      <c r="X852" s="25">
        <f t="shared" si="27"/>
        <v>0</v>
      </c>
      <c r="Y852" s="25" t="s">
        <v>1599</v>
      </c>
      <c r="Z852" s="25" t="s">
        <v>5961</v>
      </c>
      <c r="AC852" s="25" t="s">
        <v>5962</v>
      </c>
      <c r="AD852" s="25" t="s">
        <v>5739</v>
      </c>
      <c r="AN852" s="25" t="s">
        <v>5958</v>
      </c>
      <c r="AR852" s="25" t="s">
        <v>1712</v>
      </c>
      <c r="AS852" s="25" t="s">
        <v>1195</v>
      </c>
      <c r="AT852" s="25" t="s">
        <v>1362</v>
      </c>
      <c r="AW852" s="25">
        <v>4</v>
      </c>
      <c r="AX852" s="25">
        <v>97</v>
      </c>
      <c r="AY852" s="25" t="s">
        <v>699</v>
      </c>
      <c r="AZ852" s="25" t="s">
        <v>5957</v>
      </c>
      <c r="BA852" s="25" t="s">
        <v>5830</v>
      </c>
      <c r="BB852" s="25" t="s">
        <v>5959</v>
      </c>
      <c r="BC852" s="25" t="s">
        <v>5960</v>
      </c>
      <c r="BD852" s="30"/>
      <c r="BE852" s="30"/>
      <c r="BI852" s="25" t="s">
        <v>1600</v>
      </c>
      <c r="BS852" s="25" t="s">
        <v>6069</v>
      </c>
      <c r="BT852" s="25" t="s">
        <v>6070</v>
      </c>
      <c r="BU852" s="25" t="s">
        <v>6071</v>
      </c>
      <c r="CL852" s="25" t="s">
        <v>1601</v>
      </c>
      <c r="CY852" s="25">
        <v>659</v>
      </c>
    </row>
    <row r="853" spans="1:121" x14ac:dyDescent="0.35">
      <c r="A853" s="29" t="s">
        <v>6109</v>
      </c>
      <c r="B853" s="29">
        <f t="shared" si="26"/>
        <v>9</v>
      </c>
      <c r="C853" s="29"/>
      <c r="D853" s="29"/>
      <c r="E853" s="29"/>
      <c r="F853" s="29"/>
      <c r="G853" s="29"/>
      <c r="H853" s="29"/>
      <c r="I853" s="29"/>
      <c r="J853" s="29"/>
      <c r="K853" s="29" t="s">
        <v>6553</v>
      </c>
      <c r="L853" s="29" t="s">
        <v>6715</v>
      </c>
      <c r="M853" s="29"/>
      <c r="N853" s="29" t="s">
        <v>6341</v>
      </c>
      <c r="O853" s="29" t="s">
        <v>6587</v>
      </c>
      <c r="P853" s="29"/>
      <c r="Q853" s="29"/>
      <c r="R853" s="29" t="s">
        <v>119</v>
      </c>
      <c r="S853" s="29"/>
      <c r="T853" s="29"/>
      <c r="U853" s="29"/>
      <c r="V853" s="29"/>
      <c r="W853" s="29"/>
      <c r="X853" s="29">
        <f t="shared" si="27"/>
        <v>1</v>
      </c>
      <c r="Y853" s="29"/>
      <c r="Z853" s="29"/>
      <c r="AA853" s="29"/>
      <c r="AB853" s="29"/>
      <c r="AC853" s="29"/>
      <c r="AD853" s="29"/>
      <c r="AE853" s="29"/>
      <c r="AF853" s="29"/>
      <c r="AG853" s="29"/>
      <c r="AH853" s="29"/>
      <c r="AI853" s="29"/>
      <c r="AJ853" s="29" t="s">
        <v>6553</v>
      </c>
      <c r="AK853" s="29"/>
      <c r="AL853" s="29"/>
      <c r="AM853" s="29"/>
      <c r="AN853" s="29"/>
      <c r="AO853" s="29"/>
      <c r="AP853" s="29"/>
      <c r="AQ853" s="29" t="s">
        <v>6185</v>
      </c>
      <c r="AR853" s="29"/>
      <c r="AS853" s="29"/>
      <c r="AT853" s="29"/>
      <c r="AU853" s="29" t="s">
        <v>818</v>
      </c>
      <c r="AV853" s="29"/>
      <c r="AW853" s="29"/>
      <c r="AX853" s="29"/>
      <c r="AY853" s="29"/>
      <c r="AZ853" s="29"/>
      <c r="BA853" s="29"/>
      <c r="BB853" s="29"/>
      <c r="BC853" s="29"/>
      <c r="BD853" s="29"/>
      <c r="BE853" s="29"/>
      <c r="BF853" s="29"/>
      <c r="BG853" s="29"/>
      <c r="BH853" s="29"/>
      <c r="BI853" s="29"/>
      <c r="BJ853" s="29"/>
      <c r="BK853" s="29"/>
      <c r="BL853" s="29"/>
      <c r="BM853" s="29"/>
      <c r="BN853" s="29"/>
      <c r="BO853" s="29"/>
      <c r="BP853" s="29"/>
      <c r="BQ853" s="29"/>
      <c r="BR853" s="29"/>
      <c r="BS853" s="29"/>
      <c r="BT853" s="29"/>
      <c r="BU853" s="29"/>
      <c r="BV853" s="29"/>
      <c r="BW853" s="29"/>
      <c r="BX853" s="29"/>
      <c r="BY853" s="29"/>
      <c r="BZ853" s="29"/>
      <c r="CA853" s="29"/>
      <c r="CB853" s="29"/>
      <c r="CC853" s="29"/>
      <c r="CD853" s="29"/>
      <c r="CE853" s="29"/>
      <c r="CF853" s="29"/>
      <c r="CG853" s="29"/>
      <c r="CH853" s="29"/>
      <c r="CI853" s="29"/>
      <c r="CJ853" s="29"/>
      <c r="CK853" s="29"/>
      <c r="CL853" s="29"/>
      <c r="CM853" s="29"/>
      <c r="CN853" s="29"/>
      <c r="CO853" s="29"/>
      <c r="CP853" s="29"/>
      <c r="CQ853" s="29"/>
      <c r="CR853" s="29"/>
      <c r="CS853" s="29"/>
      <c r="CT853" s="29"/>
      <c r="CU853" s="29"/>
      <c r="CV853" s="29"/>
      <c r="CW853" s="29"/>
      <c r="CX853" s="29"/>
      <c r="CY853" s="29"/>
      <c r="CZ853" s="29"/>
      <c r="DA853" s="29"/>
      <c r="DB853" s="29"/>
      <c r="DC853" s="29"/>
      <c r="DD853" s="29"/>
      <c r="DE853" s="29"/>
      <c r="DF853" s="29"/>
      <c r="DG853" s="29"/>
      <c r="DH853" s="29"/>
      <c r="DI853" s="29"/>
      <c r="DJ853" s="29"/>
      <c r="DK853" s="29"/>
      <c r="DL853" s="29"/>
      <c r="DM853" s="29"/>
      <c r="DN853" s="29"/>
      <c r="DO853" s="29"/>
      <c r="DP853" s="29"/>
      <c r="DQ853" s="29"/>
    </row>
    <row r="854" spans="1:121" x14ac:dyDescent="0.35">
      <c r="A854" s="29" t="s">
        <v>6109</v>
      </c>
      <c r="B854" s="29">
        <f t="shared" si="26"/>
        <v>10</v>
      </c>
      <c r="C854" s="29"/>
      <c r="D854" s="29"/>
      <c r="E854" s="29"/>
      <c r="F854" s="29"/>
      <c r="G854" s="29"/>
      <c r="H854" s="29"/>
      <c r="I854" s="29"/>
      <c r="J854" s="29"/>
      <c r="K854" s="29" t="s">
        <v>6554</v>
      </c>
      <c r="L854" s="29" t="s">
        <v>6716</v>
      </c>
      <c r="M854" s="29"/>
      <c r="N854" s="29" t="s">
        <v>6341</v>
      </c>
      <c r="O854" s="29" t="s">
        <v>6587</v>
      </c>
      <c r="P854" s="29"/>
      <c r="Q854" s="29" t="s">
        <v>119</v>
      </c>
      <c r="R854" s="29" t="s">
        <v>119</v>
      </c>
      <c r="S854" s="29"/>
      <c r="T854" s="29"/>
      <c r="U854" s="29"/>
      <c r="V854" s="29"/>
      <c r="W854" s="29"/>
      <c r="X854" s="29">
        <f t="shared" si="27"/>
        <v>2</v>
      </c>
      <c r="Y854" s="29"/>
      <c r="Z854" s="29"/>
      <c r="AA854" s="29"/>
      <c r="AB854" s="29"/>
      <c r="AC854" s="29"/>
      <c r="AD854" s="29"/>
      <c r="AE854" s="29"/>
      <c r="AF854" s="29"/>
      <c r="AG854" s="29"/>
      <c r="AH854" s="29"/>
      <c r="AI854" s="29"/>
      <c r="AJ854" s="29" t="s">
        <v>6554</v>
      </c>
      <c r="AK854" s="29"/>
      <c r="AL854" s="29"/>
      <c r="AM854" s="29"/>
      <c r="AN854" s="29"/>
      <c r="AO854" s="29"/>
      <c r="AP854" s="29"/>
      <c r="AQ854" s="29" t="s">
        <v>6185</v>
      </c>
      <c r="AR854" s="29"/>
      <c r="AS854" s="29"/>
      <c r="AT854" s="29"/>
      <c r="AU854" s="29" t="s">
        <v>6447</v>
      </c>
      <c r="AV854" s="29"/>
      <c r="AW854" s="29"/>
      <c r="AX854" s="29"/>
      <c r="AY854" s="29"/>
      <c r="AZ854" s="29"/>
      <c r="BA854" s="29"/>
      <c r="BB854" s="29"/>
      <c r="BC854" s="29"/>
      <c r="BD854" s="29"/>
      <c r="BE854" s="29"/>
      <c r="BF854" s="29"/>
      <c r="BG854" s="29"/>
      <c r="BH854" s="29"/>
      <c r="BI854" s="29"/>
      <c r="BJ854" s="29"/>
      <c r="BK854" s="29"/>
      <c r="BL854" s="29"/>
      <c r="BM854" s="29"/>
      <c r="BN854" s="29"/>
      <c r="BO854" s="29"/>
      <c r="BP854" s="29"/>
      <c r="BQ854" s="29"/>
      <c r="BR854" s="29"/>
      <c r="BS854" s="29"/>
      <c r="BT854" s="29"/>
      <c r="BU854" s="29"/>
      <c r="BV854" s="29"/>
      <c r="BW854" s="29"/>
      <c r="BX854" s="29"/>
      <c r="BY854" s="29"/>
      <c r="BZ854" s="29"/>
      <c r="CA854" s="29"/>
      <c r="CB854" s="29"/>
      <c r="CC854" s="29"/>
      <c r="CD854" s="29"/>
      <c r="CE854" s="29"/>
      <c r="CF854" s="29"/>
      <c r="CG854" s="29"/>
      <c r="CH854" s="29"/>
      <c r="CI854" s="29"/>
      <c r="CJ854" s="29"/>
      <c r="CK854" s="29"/>
      <c r="CL854" s="29"/>
      <c r="CM854" s="29"/>
      <c r="CN854" s="29"/>
      <c r="CO854" s="29"/>
      <c r="CP854" s="29"/>
      <c r="CQ854" s="29"/>
      <c r="CR854" s="29"/>
      <c r="CS854" s="29"/>
      <c r="CT854" s="29"/>
      <c r="CU854" s="29"/>
      <c r="CV854" s="29"/>
      <c r="CW854" s="29"/>
      <c r="CX854" s="29"/>
      <c r="CY854" s="29"/>
      <c r="CZ854" s="29"/>
      <c r="DA854" s="29"/>
      <c r="DB854" s="29"/>
      <c r="DC854" s="29"/>
      <c r="DD854" s="29"/>
      <c r="DE854" s="29"/>
      <c r="DF854" s="29"/>
      <c r="DG854" s="29"/>
      <c r="DH854" s="29"/>
      <c r="DI854" s="29"/>
      <c r="DJ854" s="29"/>
      <c r="DK854" s="29"/>
      <c r="DL854" s="29"/>
      <c r="DM854" s="29"/>
      <c r="DN854" s="29"/>
      <c r="DO854" s="29"/>
      <c r="DP854" s="29"/>
      <c r="DQ854" s="29"/>
    </row>
    <row r="855" spans="1:121" x14ac:dyDescent="0.35">
      <c r="A855" s="29" t="s">
        <v>6109</v>
      </c>
      <c r="B855" s="29">
        <f t="shared" si="26"/>
        <v>9</v>
      </c>
      <c r="C855" s="29"/>
      <c r="D855" s="29"/>
      <c r="E855" s="29"/>
      <c r="F855" s="29"/>
      <c r="G855" s="29"/>
      <c r="H855" s="29"/>
      <c r="I855" s="29"/>
      <c r="J855" s="29"/>
      <c r="K855" s="29" t="s">
        <v>7229</v>
      </c>
      <c r="L855" s="29" t="s">
        <v>6717</v>
      </c>
      <c r="M855" s="29"/>
      <c r="N855" s="29" t="s">
        <v>6556</v>
      </c>
      <c r="O855" s="29" t="s">
        <v>6587</v>
      </c>
      <c r="P855" s="29"/>
      <c r="Q855" s="29"/>
      <c r="R855" s="29" t="s">
        <v>119</v>
      </c>
      <c r="S855" s="29"/>
      <c r="T855" s="29"/>
      <c r="U855" s="29"/>
      <c r="V855" s="29"/>
      <c r="W855" s="29"/>
      <c r="X855" s="29">
        <f t="shared" si="27"/>
        <v>1</v>
      </c>
      <c r="Y855" s="29"/>
      <c r="Z855" s="29"/>
      <c r="AA855" s="29"/>
      <c r="AB855" s="29"/>
      <c r="AC855" s="29"/>
      <c r="AD855" s="29"/>
      <c r="AE855" s="29"/>
      <c r="AF855" s="29"/>
      <c r="AG855" s="29"/>
      <c r="AH855" s="29"/>
      <c r="AI855" s="29"/>
      <c r="AJ855" s="29" t="s">
        <v>6555</v>
      </c>
      <c r="AK855" s="29"/>
      <c r="AL855" s="29"/>
      <c r="AM855" s="29"/>
      <c r="AN855" s="29"/>
      <c r="AO855" s="29"/>
      <c r="AP855" s="29"/>
      <c r="AQ855" s="29" t="s">
        <v>6185</v>
      </c>
      <c r="AR855" s="29"/>
      <c r="AS855" s="29"/>
      <c r="AT855" s="29"/>
      <c r="AU855" s="29" t="s">
        <v>6359</v>
      </c>
      <c r="AV855" s="29"/>
      <c r="AW855" s="29"/>
      <c r="AX855" s="29"/>
      <c r="AY855" s="29"/>
      <c r="AZ855" s="29"/>
      <c r="BA855" s="29"/>
      <c r="BB855" s="29"/>
      <c r="BC855" s="29"/>
      <c r="BD855" s="29"/>
      <c r="BE855" s="29"/>
      <c r="BF855" s="29"/>
      <c r="BG855" s="29"/>
      <c r="BH855" s="29"/>
      <c r="BI855" s="29"/>
      <c r="BJ855" s="29"/>
      <c r="BK855" s="29"/>
      <c r="BL855" s="29"/>
      <c r="BM855" s="29"/>
      <c r="BN855" s="29"/>
      <c r="BO855" s="29"/>
      <c r="BP855" s="29"/>
      <c r="BQ855" s="29"/>
      <c r="BR855" s="29"/>
      <c r="BS855" s="29"/>
      <c r="BT855" s="29"/>
      <c r="BU855" s="29"/>
      <c r="BV855" s="29"/>
      <c r="BW855" s="29"/>
      <c r="BX855" s="29"/>
      <c r="BY855" s="29"/>
      <c r="BZ855" s="29"/>
      <c r="CA855" s="29"/>
      <c r="CB855" s="29"/>
      <c r="CC855" s="29"/>
      <c r="CD855" s="29"/>
      <c r="CE855" s="29"/>
      <c r="CF855" s="29"/>
      <c r="CG855" s="29"/>
      <c r="CH855" s="29"/>
      <c r="CI855" s="29"/>
      <c r="CJ855" s="29"/>
      <c r="CK855" s="29"/>
      <c r="CL855" s="29"/>
      <c r="CM855" s="29"/>
      <c r="CN855" s="29"/>
      <c r="CO855" s="29"/>
      <c r="CP855" s="29"/>
      <c r="CQ855" s="29"/>
      <c r="CR855" s="29"/>
      <c r="CS855" s="29"/>
      <c r="CT855" s="29"/>
      <c r="CU855" s="29"/>
      <c r="CV855" s="29"/>
      <c r="CW855" s="29"/>
      <c r="CX855" s="29"/>
      <c r="CY855" s="29"/>
      <c r="CZ855" s="29"/>
      <c r="DA855" s="29"/>
      <c r="DB855" s="29"/>
      <c r="DC855" s="29"/>
      <c r="DD855" s="29"/>
      <c r="DE855" s="29"/>
      <c r="DF855" s="29"/>
      <c r="DG855" s="29"/>
      <c r="DH855" s="29"/>
      <c r="DI855" s="29"/>
      <c r="DJ855" s="29"/>
      <c r="DK855" s="29"/>
      <c r="DL855" s="29"/>
      <c r="DM855" s="29"/>
      <c r="DN855" s="29"/>
      <c r="DO855" s="29"/>
      <c r="DP855" s="29"/>
      <c r="DQ855" s="29"/>
    </row>
    <row r="856" spans="1:121" x14ac:dyDescent="0.35">
      <c r="A856" s="29" t="s">
        <v>6109</v>
      </c>
      <c r="B856" s="29">
        <f t="shared" si="26"/>
        <v>9</v>
      </c>
      <c r="C856" s="29"/>
      <c r="D856" s="29"/>
      <c r="E856" s="29"/>
      <c r="F856" s="29"/>
      <c r="G856" s="29"/>
      <c r="H856" s="29"/>
      <c r="I856" s="29"/>
      <c r="J856" s="29"/>
      <c r="K856" s="29" t="s">
        <v>6557</v>
      </c>
      <c r="L856" s="29" t="s">
        <v>6718</v>
      </c>
      <c r="M856" s="29"/>
      <c r="N856" s="29" t="s">
        <v>6341</v>
      </c>
      <c r="O856" s="29" t="s">
        <v>6587</v>
      </c>
      <c r="P856" s="29"/>
      <c r="Q856" s="29"/>
      <c r="R856" s="29" t="s">
        <v>119</v>
      </c>
      <c r="S856" s="29"/>
      <c r="T856" s="29"/>
      <c r="U856" s="29"/>
      <c r="V856" s="29"/>
      <c r="W856" s="29"/>
      <c r="X856" s="29">
        <f t="shared" si="27"/>
        <v>1</v>
      </c>
      <c r="Y856" s="29"/>
      <c r="Z856" s="29"/>
      <c r="AA856" s="29"/>
      <c r="AB856" s="29"/>
      <c r="AC856" s="29"/>
      <c r="AD856" s="29"/>
      <c r="AE856" s="29"/>
      <c r="AF856" s="29"/>
      <c r="AG856" s="29"/>
      <c r="AH856" s="29"/>
      <c r="AI856" s="29"/>
      <c r="AJ856" s="29" t="s">
        <v>6557</v>
      </c>
      <c r="AK856" s="29"/>
      <c r="AL856" s="29"/>
      <c r="AM856" s="29"/>
      <c r="AN856" s="29"/>
      <c r="AO856" s="29"/>
      <c r="AP856" s="29"/>
      <c r="AQ856" s="29" t="s">
        <v>6185</v>
      </c>
      <c r="AR856" s="29"/>
      <c r="AS856" s="29"/>
      <c r="AT856" s="29"/>
      <c r="AU856" s="29" t="s">
        <v>6558</v>
      </c>
      <c r="AV856" s="29"/>
      <c r="AW856" s="29"/>
      <c r="AX856" s="29"/>
      <c r="AY856" s="29"/>
      <c r="AZ856" s="29"/>
      <c r="BA856" s="29"/>
      <c r="BB856" s="29"/>
      <c r="BC856" s="29"/>
      <c r="BD856" s="29"/>
      <c r="BE856" s="29"/>
      <c r="BF856" s="29"/>
      <c r="BG856" s="29"/>
      <c r="BH856" s="29"/>
      <c r="BI856" s="29"/>
      <c r="BJ856" s="29"/>
      <c r="BK856" s="29"/>
      <c r="BL856" s="29"/>
      <c r="BM856" s="29"/>
      <c r="BN856" s="29"/>
      <c r="BO856" s="29"/>
      <c r="BP856" s="29"/>
      <c r="BQ856" s="29"/>
      <c r="BR856" s="29"/>
      <c r="BS856" s="29"/>
      <c r="BT856" s="29"/>
      <c r="BU856" s="29"/>
      <c r="BV856" s="29"/>
      <c r="BW856" s="29"/>
      <c r="BX856" s="29"/>
      <c r="BY856" s="29"/>
      <c r="BZ856" s="29"/>
      <c r="CA856" s="29"/>
      <c r="CB856" s="29"/>
      <c r="CC856" s="29"/>
      <c r="CD856" s="29"/>
      <c r="CE856" s="29"/>
      <c r="CF856" s="29"/>
      <c r="CG856" s="29"/>
      <c r="CH856" s="29"/>
      <c r="CI856" s="29"/>
      <c r="CJ856" s="29"/>
      <c r="CK856" s="29"/>
      <c r="CL856" s="29"/>
      <c r="CM856" s="29"/>
      <c r="CN856" s="29"/>
      <c r="CO856" s="29"/>
      <c r="CP856" s="29"/>
      <c r="CQ856" s="29"/>
      <c r="CR856" s="29"/>
      <c r="CS856" s="29"/>
      <c r="CT856" s="29"/>
      <c r="CU856" s="29"/>
      <c r="CV856" s="29"/>
      <c r="CW856" s="29"/>
      <c r="CX856" s="29"/>
      <c r="CY856" s="29"/>
      <c r="CZ856" s="29"/>
      <c r="DA856" s="29"/>
      <c r="DB856" s="29"/>
      <c r="DC856" s="29"/>
      <c r="DD856" s="29"/>
      <c r="DE856" s="29"/>
      <c r="DF856" s="29"/>
      <c r="DG856" s="29"/>
      <c r="DH856" s="29"/>
      <c r="DI856" s="29"/>
      <c r="DJ856" s="29"/>
      <c r="DK856" s="29"/>
      <c r="DL856" s="29"/>
      <c r="DM856" s="29"/>
      <c r="DN856" s="29"/>
      <c r="DO856" s="29"/>
      <c r="DP856" s="29"/>
      <c r="DQ856" s="29"/>
    </row>
    <row r="857" spans="1:121" x14ac:dyDescent="0.35">
      <c r="A857" s="25" t="s">
        <v>6109</v>
      </c>
      <c r="B857" s="25">
        <f t="shared" si="26"/>
        <v>10</v>
      </c>
      <c r="K857" s="25" t="s">
        <v>2205</v>
      </c>
      <c r="L857" s="25" t="s">
        <v>6341</v>
      </c>
      <c r="N857" s="25"/>
      <c r="O857" s="25" t="s">
        <v>721</v>
      </c>
      <c r="S857" s="25" t="s">
        <v>119</v>
      </c>
      <c r="X857" s="25">
        <f t="shared" si="27"/>
        <v>1</v>
      </c>
      <c r="Y857" s="25" t="s">
        <v>2204</v>
      </c>
      <c r="AI857" s="25" t="s">
        <v>2205</v>
      </c>
      <c r="AR857" s="25" t="s">
        <v>1276</v>
      </c>
      <c r="AS857" s="25" t="s">
        <v>1975</v>
      </c>
      <c r="AT857" s="25" t="s">
        <v>1183</v>
      </c>
      <c r="BD857" s="30"/>
      <c r="BE857" s="30"/>
      <c r="CY857" s="25"/>
    </row>
    <row r="858" spans="1:121" x14ac:dyDescent="0.35">
      <c r="A858" s="25" t="s">
        <v>6109</v>
      </c>
      <c r="B858" s="25">
        <f t="shared" si="26"/>
        <v>10</v>
      </c>
      <c r="K858" s="25" t="s">
        <v>2736</v>
      </c>
      <c r="L858" s="25" t="s">
        <v>6341</v>
      </c>
      <c r="N858" s="25"/>
      <c r="O858" s="25" t="s">
        <v>721</v>
      </c>
      <c r="S858" s="25" t="s">
        <v>119</v>
      </c>
      <c r="X858" s="25">
        <f t="shared" si="27"/>
        <v>1</v>
      </c>
      <c r="Y858" s="25" t="s">
        <v>2735</v>
      </c>
      <c r="AI858" s="25" t="s">
        <v>2736</v>
      </c>
      <c r="AR858" s="25" t="s">
        <v>1222</v>
      </c>
      <c r="AS858" s="25" t="s">
        <v>2737</v>
      </c>
      <c r="AT858" s="25" t="s">
        <v>1180</v>
      </c>
      <c r="BD858" s="30"/>
      <c r="BE858" s="30"/>
      <c r="CY858" s="25"/>
    </row>
    <row r="859" spans="1:121" x14ac:dyDescent="0.35">
      <c r="A859" s="25" t="s">
        <v>6109</v>
      </c>
      <c r="B859" s="25">
        <f t="shared" si="26"/>
        <v>5</v>
      </c>
      <c r="K859" s="25" t="s">
        <v>6864</v>
      </c>
      <c r="L859" s="25" t="s">
        <v>6341</v>
      </c>
      <c r="N859" s="25"/>
      <c r="O859" s="25" t="s">
        <v>6807</v>
      </c>
      <c r="Q859" s="25" t="s">
        <v>119</v>
      </c>
      <c r="X859" s="25">
        <f t="shared" si="27"/>
        <v>1</v>
      </c>
      <c r="AS859" s="25"/>
      <c r="BD859" s="30"/>
      <c r="BE859" s="30"/>
      <c r="CY859" s="25"/>
    </row>
    <row r="860" spans="1:121" x14ac:dyDescent="0.35">
      <c r="A860" s="29" t="s">
        <v>6109</v>
      </c>
      <c r="B860" s="29">
        <f t="shared" si="26"/>
        <v>9</v>
      </c>
      <c r="C860" s="29"/>
      <c r="D860" s="29"/>
      <c r="E860" s="29"/>
      <c r="F860" s="29"/>
      <c r="G860" s="29"/>
      <c r="H860" s="29"/>
      <c r="I860" s="29"/>
      <c r="J860" s="29"/>
      <c r="K860" s="29" t="s">
        <v>6559</v>
      </c>
      <c r="L860" s="29" t="s">
        <v>6719</v>
      </c>
      <c r="M860" s="29"/>
      <c r="N860" s="29" t="s">
        <v>6341</v>
      </c>
      <c r="O860" s="29" t="s">
        <v>6587</v>
      </c>
      <c r="P860" s="29"/>
      <c r="Q860" s="29"/>
      <c r="R860" s="29" t="s">
        <v>119</v>
      </c>
      <c r="S860" s="29"/>
      <c r="T860" s="29"/>
      <c r="U860" s="29"/>
      <c r="V860" s="29"/>
      <c r="W860" s="29"/>
      <c r="X860" s="29">
        <f t="shared" si="27"/>
        <v>1</v>
      </c>
      <c r="Y860" s="29"/>
      <c r="Z860" s="29"/>
      <c r="AA860" s="29"/>
      <c r="AB860" s="29"/>
      <c r="AC860" s="29"/>
      <c r="AD860" s="29"/>
      <c r="AE860" s="29"/>
      <c r="AF860" s="29"/>
      <c r="AG860" s="29"/>
      <c r="AH860" s="29"/>
      <c r="AI860" s="29"/>
      <c r="AJ860" s="29" t="s">
        <v>6559</v>
      </c>
      <c r="AK860" s="29"/>
      <c r="AL860" s="29"/>
      <c r="AM860" s="29"/>
      <c r="AN860" s="29"/>
      <c r="AO860" s="29"/>
      <c r="AP860" s="29"/>
      <c r="AQ860" s="29" t="s">
        <v>6185</v>
      </c>
      <c r="AR860" s="29"/>
      <c r="AS860" s="29"/>
      <c r="AT860" s="29"/>
      <c r="AU860" s="29" t="s">
        <v>6343</v>
      </c>
      <c r="AV860" s="29"/>
      <c r="AW860" s="29"/>
      <c r="AX860" s="29"/>
      <c r="AY860" s="29"/>
      <c r="AZ860" s="29"/>
      <c r="BA860" s="29"/>
      <c r="BB860" s="29"/>
      <c r="BC860" s="29"/>
      <c r="BD860" s="29"/>
      <c r="BE860" s="29"/>
      <c r="BF860" s="29"/>
      <c r="BG860" s="29"/>
      <c r="BH860" s="29"/>
      <c r="BI860" s="29"/>
      <c r="BJ860" s="29"/>
      <c r="BK860" s="29"/>
      <c r="BL860" s="29"/>
      <c r="BM860" s="29"/>
      <c r="BN860" s="29"/>
      <c r="BO860" s="29"/>
      <c r="BP860" s="29"/>
      <c r="BQ860" s="29"/>
      <c r="BR860" s="29"/>
      <c r="BS860" s="29"/>
      <c r="BT860" s="29"/>
      <c r="BU860" s="29"/>
      <c r="BV860" s="29"/>
      <c r="BW860" s="29"/>
      <c r="BX860" s="29"/>
      <c r="BY860" s="29"/>
      <c r="BZ860" s="29"/>
      <c r="CA860" s="29"/>
      <c r="CB860" s="29"/>
      <c r="CC860" s="29"/>
      <c r="CD860" s="29"/>
      <c r="CE860" s="29"/>
      <c r="CF860" s="29"/>
      <c r="CG860" s="29"/>
      <c r="CH860" s="29"/>
      <c r="CI860" s="29"/>
      <c r="CJ860" s="29"/>
      <c r="CK860" s="29"/>
      <c r="CL860" s="29"/>
      <c r="CM860" s="29"/>
      <c r="CN860" s="29"/>
      <c r="CO860" s="29"/>
      <c r="CP860" s="29"/>
      <c r="CQ860" s="29"/>
      <c r="CR860" s="29"/>
      <c r="CS860" s="29"/>
      <c r="CT860" s="29"/>
      <c r="CU860" s="29"/>
      <c r="CV860" s="29"/>
      <c r="CW860" s="29"/>
      <c r="CX860" s="29"/>
      <c r="CY860" s="29"/>
      <c r="CZ860" s="29"/>
      <c r="DA860" s="29"/>
      <c r="DB860" s="29"/>
      <c r="DC860" s="29"/>
      <c r="DD860" s="29"/>
      <c r="DE860" s="29"/>
      <c r="DF860" s="29"/>
      <c r="DG860" s="29"/>
      <c r="DH860" s="29"/>
      <c r="DI860" s="29"/>
      <c r="DJ860" s="29"/>
      <c r="DK860" s="29"/>
      <c r="DL860" s="29"/>
      <c r="DM860" s="29"/>
      <c r="DN860" s="29"/>
      <c r="DO860" s="29"/>
      <c r="DP860" s="29"/>
      <c r="DQ860" s="29"/>
    </row>
    <row r="861" spans="1:121" x14ac:dyDescent="0.35">
      <c r="A861" s="25" t="s">
        <v>6109</v>
      </c>
      <c r="B861" s="25">
        <f t="shared" si="26"/>
        <v>10</v>
      </c>
      <c r="K861" s="25" t="s">
        <v>2567</v>
      </c>
      <c r="L861" s="25" t="s">
        <v>6341</v>
      </c>
      <c r="N861" s="25"/>
      <c r="O861" s="25" t="s">
        <v>721</v>
      </c>
      <c r="S861" s="25" t="s">
        <v>119</v>
      </c>
      <c r="X861" s="25">
        <f t="shared" si="27"/>
        <v>1</v>
      </c>
      <c r="Y861" s="25" t="s">
        <v>2566</v>
      </c>
      <c r="AI861" s="25" t="s">
        <v>2567</v>
      </c>
      <c r="AR861" s="25" t="s">
        <v>1185</v>
      </c>
      <c r="AS861" s="25" t="s">
        <v>1184</v>
      </c>
      <c r="AT861" s="25" t="s">
        <v>2568</v>
      </c>
      <c r="BD861" s="30"/>
      <c r="BE861" s="30"/>
      <c r="CY861" s="25"/>
    </row>
    <row r="862" spans="1:121" x14ac:dyDescent="0.35">
      <c r="A862" s="29" t="s">
        <v>6109</v>
      </c>
      <c r="B862" s="29">
        <f t="shared" si="26"/>
        <v>9</v>
      </c>
      <c r="C862" s="29"/>
      <c r="D862" s="29"/>
      <c r="E862" s="29"/>
      <c r="F862" s="29"/>
      <c r="G862" s="29"/>
      <c r="H862" s="29"/>
      <c r="I862" s="29"/>
      <c r="J862" s="29"/>
      <c r="K862" s="29" t="s">
        <v>6560</v>
      </c>
      <c r="L862" s="29" t="s">
        <v>6720</v>
      </c>
      <c r="M862" s="29"/>
      <c r="N862" s="29" t="s">
        <v>6341</v>
      </c>
      <c r="O862" s="29" t="s">
        <v>6587</v>
      </c>
      <c r="P862" s="29"/>
      <c r="Q862" s="29"/>
      <c r="R862" s="29" t="s">
        <v>119</v>
      </c>
      <c r="S862" s="29"/>
      <c r="T862" s="29"/>
      <c r="U862" s="29"/>
      <c r="V862" s="29"/>
      <c r="W862" s="29"/>
      <c r="X862" s="29">
        <f t="shared" si="27"/>
        <v>1</v>
      </c>
      <c r="Y862" s="29"/>
      <c r="Z862" s="29"/>
      <c r="AA862" s="29"/>
      <c r="AB862" s="29"/>
      <c r="AC862" s="29"/>
      <c r="AD862" s="29"/>
      <c r="AE862" s="29"/>
      <c r="AF862" s="29"/>
      <c r="AG862" s="29"/>
      <c r="AH862" s="29"/>
      <c r="AI862" s="29"/>
      <c r="AJ862" s="29" t="s">
        <v>6560</v>
      </c>
      <c r="AK862" s="29"/>
      <c r="AL862" s="29"/>
      <c r="AM862" s="29"/>
      <c r="AN862" s="29"/>
      <c r="AO862" s="29"/>
      <c r="AP862" s="29"/>
      <c r="AQ862" s="29" t="s">
        <v>6185</v>
      </c>
      <c r="AR862" s="29"/>
      <c r="AS862" s="29"/>
      <c r="AT862" s="29"/>
      <c r="AU862" s="29" t="s">
        <v>653</v>
      </c>
      <c r="AV862" s="29"/>
      <c r="AW862" s="29"/>
      <c r="AX862" s="29"/>
      <c r="AY862" s="29"/>
      <c r="AZ862" s="29"/>
      <c r="BA862" s="29"/>
      <c r="BB862" s="29"/>
      <c r="BC862" s="29"/>
      <c r="BD862" s="29"/>
      <c r="BE862" s="29"/>
      <c r="BF862" s="29"/>
      <c r="BG862" s="29"/>
      <c r="BH862" s="29"/>
      <c r="BI862" s="29"/>
      <c r="BJ862" s="29"/>
      <c r="BK862" s="29"/>
      <c r="BL862" s="29"/>
      <c r="BM862" s="29"/>
      <c r="BN862" s="29"/>
      <c r="BO862" s="29"/>
      <c r="BP862" s="29"/>
      <c r="BQ862" s="29"/>
      <c r="BR862" s="29"/>
      <c r="BS862" s="29"/>
      <c r="BT862" s="29"/>
      <c r="BU862" s="29"/>
      <c r="BV862" s="29"/>
      <c r="BW862" s="29"/>
      <c r="BX862" s="29"/>
      <c r="BY862" s="29"/>
      <c r="BZ862" s="29"/>
      <c r="CA862" s="29"/>
      <c r="CB862" s="29"/>
      <c r="CC862" s="29"/>
      <c r="CD862" s="29"/>
      <c r="CE862" s="29"/>
      <c r="CF862" s="29"/>
      <c r="CG862" s="29"/>
      <c r="CH862" s="29"/>
      <c r="CI862" s="29"/>
      <c r="CJ862" s="29"/>
      <c r="CK862" s="29"/>
      <c r="CL862" s="29"/>
      <c r="CM862" s="29"/>
      <c r="CN862" s="29"/>
      <c r="CO862" s="29"/>
      <c r="CP862" s="29"/>
      <c r="CQ862" s="29"/>
      <c r="CR862" s="29"/>
      <c r="CS862" s="29"/>
      <c r="CT862" s="29"/>
      <c r="CU862" s="29"/>
      <c r="CV862" s="29"/>
      <c r="CW862" s="29"/>
      <c r="CX862" s="29"/>
      <c r="CY862" s="29"/>
      <c r="CZ862" s="29"/>
      <c r="DA862" s="29"/>
      <c r="DB862" s="29"/>
      <c r="DC862" s="29"/>
      <c r="DD862" s="29"/>
      <c r="DE862" s="29"/>
      <c r="DF862" s="29"/>
      <c r="DG862" s="29"/>
      <c r="DH862" s="29"/>
      <c r="DI862" s="29"/>
      <c r="DJ862" s="29"/>
      <c r="DK862" s="29"/>
      <c r="DL862" s="29"/>
      <c r="DM862" s="29"/>
      <c r="DN862" s="29"/>
      <c r="DO862" s="29"/>
      <c r="DP862" s="29"/>
      <c r="DQ862" s="29"/>
    </row>
    <row r="863" spans="1:121" x14ac:dyDescent="0.35">
      <c r="A863" s="25" t="s">
        <v>6109</v>
      </c>
      <c r="B863" s="25">
        <f t="shared" si="26"/>
        <v>10</v>
      </c>
      <c r="K863" s="25" t="s">
        <v>2019</v>
      </c>
      <c r="L863" s="25" t="s">
        <v>6341</v>
      </c>
      <c r="N863" s="25"/>
      <c r="O863" s="25" t="s">
        <v>721</v>
      </c>
      <c r="S863" s="25" t="s">
        <v>119</v>
      </c>
      <c r="X863" s="25">
        <f t="shared" si="27"/>
        <v>1</v>
      </c>
      <c r="Y863" s="25" t="s">
        <v>2018</v>
      </c>
      <c r="AI863" s="25" t="s">
        <v>2019</v>
      </c>
      <c r="AR863" s="25" t="s">
        <v>1007</v>
      </c>
      <c r="AS863" s="25" t="s">
        <v>2020</v>
      </c>
      <c r="AT863" s="25" t="s">
        <v>1188</v>
      </c>
      <c r="BD863" s="30"/>
      <c r="BE863" s="30"/>
      <c r="CY863" s="25"/>
    </row>
    <row r="864" spans="1:121" x14ac:dyDescent="0.35">
      <c r="A864" s="29" t="s">
        <v>6109</v>
      </c>
      <c r="B864" s="29">
        <f t="shared" si="26"/>
        <v>9</v>
      </c>
      <c r="C864" s="29"/>
      <c r="D864" s="29"/>
      <c r="E864" s="29"/>
      <c r="F864" s="29"/>
      <c r="G864" s="29"/>
      <c r="H864" s="29"/>
      <c r="I864" s="29"/>
      <c r="J864" s="29"/>
      <c r="K864" s="29" t="s">
        <v>6561</v>
      </c>
      <c r="L864" s="29" t="s">
        <v>6721</v>
      </c>
      <c r="M864" s="29"/>
      <c r="N864" s="29" t="s">
        <v>6341</v>
      </c>
      <c r="O864" s="29" t="s">
        <v>6587</v>
      </c>
      <c r="P864" s="29"/>
      <c r="Q864" s="29"/>
      <c r="R864" s="29" t="s">
        <v>119</v>
      </c>
      <c r="S864" s="29"/>
      <c r="T864" s="29"/>
      <c r="U864" s="29"/>
      <c r="V864" s="29"/>
      <c r="W864" s="29"/>
      <c r="X864" s="29">
        <f t="shared" si="27"/>
        <v>1</v>
      </c>
      <c r="Y864" s="29"/>
      <c r="Z864" s="29"/>
      <c r="AA864" s="29"/>
      <c r="AB864" s="29"/>
      <c r="AC864" s="29"/>
      <c r="AD864" s="29"/>
      <c r="AE864" s="29"/>
      <c r="AF864" s="29"/>
      <c r="AG864" s="29"/>
      <c r="AH864" s="29"/>
      <c r="AI864" s="29"/>
      <c r="AJ864" s="29" t="s">
        <v>6561</v>
      </c>
      <c r="AK864" s="29"/>
      <c r="AL864" s="29"/>
      <c r="AM864" s="29"/>
      <c r="AN864" s="29"/>
      <c r="AO864" s="29"/>
      <c r="AP864" s="29"/>
      <c r="AQ864" s="29" t="s">
        <v>6185</v>
      </c>
      <c r="AR864" s="29"/>
      <c r="AS864" s="29"/>
      <c r="AT864" s="29"/>
      <c r="AU864" s="29" t="s">
        <v>6562</v>
      </c>
      <c r="AV864" s="29"/>
      <c r="AW864" s="29"/>
      <c r="AX864" s="29"/>
      <c r="AY864" s="29"/>
      <c r="AZ864" s="29"/>
      <c r="BA864" s="29"/>
      <c r="BB864" s="29"/>
      <c r="BC864" s="29"/>
      <c r="BD864" s="29"/>
      <c r="BE864" s="29"/>
      <c r="BF864" s="29"/>
      <c r="BG864" s="29"/>
      <c r="BH864" s="29"/>
      <c r="BI864" s="29"/>
      <c r="BJ864" s="29"/>
      <c r="BK864" s="29"/>
      <c r="BL864" s="29"/>
      <c r="BM864" s="29"/>
      <c r="BN864" s="29"/>
      <c r="BO864" s="29"/>
      <c r="BP864" s="29"/>
      <c r="BQ864" s="29"/>
      <c r="BR864" s="29"/>
      <c r="BS864" s="29"/>
      <c r="BT864" s="29"/>
      <c r="BU864" s="29"/>
      <c r="BV864" s="29"/>
      <c r="BW864" s="29"/>
      <c r="BX864" s="29"/>
      <c r="BY864" s="29"/>
      <c r="BZ864" s="29"/>
      <c r="CA864" s="29"/>
      <c r="CB864" s="29"/>
      <c r="CC864" s="29"/>
      <c r="CD864" s="29"/>
      <c r="CE864" s="29"/>
      <c r="CF864" s="29"/>
      <c r="CG864" s="29"/>
      <c r="CH864" s="29"/>
      <c r="CI864" s="29"/>
      <c r="CJ864" s="29"/>
      <c r="CK864" s="29"/>
      <c r="CL864" s="29"/>
      <c r="CM864" s="29"/>
      <c r="CN864" s="29"/>
      <c r="CO864" s="29"/>
      <c r="CP864" s="29"/>
      <c r="CQ864" s="29"/>
      <c r="CR864" s="29"/>
      <c r="CS864" s="29"/>
      <c r="CT864" s="29"/>
      <c r="CU864" s="29"/>
      <c r="CV864" s="29"/>
      <c r="CW864" s="29"/>
      <c r="CX864" s="29"/>
      <c r="CY864" s="29"/>
      <c r="CZ864" s="29"/>
      <c r="DA864" s="29"/>
      <c r="DB864" s="29"/>
      <c r="DC864" s="29"/>
      <c r="DD864" s="29"/>
      <c r="DE864" s="29"/>
      <c r="DF864" s="29"/>
      <c r="DG864" s="29"/>
      <c r="DH864" s="29"/>
      <c r="DI864" s="29"/>
      <c r="DJ864" s="29"/>
      <c r="DK864" s="29"/>
      <c r="DL864" s="29"/>
      <c r="DM864" s="29"/>
      <c r="DN864" s="29"/>
      <c r="DO864" s="29"/>
      <c r="DP864" s="29"/>
      <c r="DQ864" s="29"/>
    </row>
    <row r="865" spans="1:121" x14ac:dyDescent="0.35">
      <c r="A865" s="25" t="s">
        <v>6109</v>
      </c>
      <c r="B865" s="25">
        <f t="shared" si="26"/>
        <v>10</v>
      </c>
      <c r="K865" s="25" t="s">
        <v>1877</v>
      </c>
      <c r="L865" s="25" t="s">
        <v>6341</v>
      </c>
      <c r="N865" s="25"/>
      <c r="O865" s="25" t="s">
        <v>721</v>
      </c>
      <c r="S865" s="25" t="s">
        <v>119</v>
      </c>
      <c r="X865" s="25">
        <f t="shared" si="27"/>
        <v>1</v>
      </c>
      <c r="Y865" s="25" t="s">
        <v>1875</v>
      </c>
      <c r="AI865" s="25" t="s">
        <v>1877</v>
      </c>
      <c r="AR865" s="25" t="s">
        <v>1876</v>
      </c>
      <c r="AS865" s="25" t="s">
        <v>1460</v>
      </c>
      <c r="AT865" s="25" t="s">
        <v>1878</v>
      </c>
      <c r="BD865" s="30"/>
      <c r="BE865" s="30"/>
      <c r="CY865" s="25"/>
    </row>
    <row r="866" spans="1:121" x14ac:dyDescent="0.35">
      <c r="A866" s="25" t="s">
        <v>6109</v>
      </c>
      <c r="B866" s="25">
        <f t="shared" si="26"/>
        <v>10</v>
      </c>
      <c r="K866" s="25" t="s">
        <v>2932</v>
      </c>
      <c r="L866" s="25" t="s">
        <v>6341</v>
      </c>
      <c r="N866" s="25"/>
      <c r="O866" s="25" t="s">
        <v>721</v>
      </c>
      <c r="S866" s="25" t="s">
        <v>119</v>
      </c>
      <c r="X866" s="25">
        <f t="shared" si="27"/>
        <v>1</v>
      </c>
      <c r="Y866" s="25" t="s">
        <v>2931</v>
      </c>
      <c r="AI866" s="25" t="s">
        <v>2932</v>
      </c>
      <c r="AR866" s="25" t="s">
        <v>2475</v>
      </c>
      <c r="AS866" s="25" t="s">
        <v>1187</v>
      </c>
      <c r="AT866" s="25" t="s">
        <v>1296</v>
      </c>
      <c r="BD866" s="30"/>
      <c r="BE866" s="30"/>
      <c r="CY866" s="25"/>
    </row>
    <row r="867" spans="1:121" x14ac:dyDescent="0.35">
      <c r="A867" s="25" t="s">
        <v>6109</v>
      </c>
      <c r="B867" s="25">
        <f t="shared" si="26"/>
        <v>10</v>
      </c>
      <c r="K867" s="25" t="s">
        <v>2446</v>
      </c>
      <c r="L867" s="25" t="s">
        <v>6341</v>
      </c>
      <c r="N867" s="25"/>
      <c r="O867" s="25" t="s">
        <v>721</v>
      </c>
      <c r="S867" s="25" t="s">
        <v>119</v>
      </c>
      <c r="X867" s="25">
        <f t="shared" si="27"/>
        <v>1</v>
      </c>
      <c r="Y867" s="25" t="s">
        <v>2445</v>
      </c>
      <c r="AI867" s="25" t="s">
        <v>2446</v>
      </c>
      <c r="AR867" s="25" t="s">
        <v>1185</v>
      </c>
      <c r="AS867" s="25" t="s">
        <v>1184</v>
      </c>
      <c r="AT867" s="25" t="s">
        <v>2447</v>
      </c>
      <c r="BD867" s="30"/>
      <c r="BE867" s="30"/>
      <c r="CY867" s="25"/>
    </row>
    <row r="868" spans="1:121" x14ac:dyDescent="0.35">
      <c r="A868" s="25" t="s">
        <v>6109</v>
      </c>
      <c r="B868" s="25">
        <f t="shared" si="26"/>
        <v>31</v>
      </c>
      <c r="K868" s="25" t="s">
        <v>5952</v>
      </c>
      <c r="L868" s="25" t="s">
        <v>6341</v>
      </c>
      <c r="N868" s="25"/>
      <c r="O868" s="25" t="s">
        <v>721</v>
      </c>
      <c r="Q868" s="25" t="s">
        <v>119</v>
      </c>
      <c r="S868" s="25" t="s">
        <v>119</v>
      </c>
      <c r="T868" s="25" t="s">
        <v>119</v>
      </c>
      <c r="U868" s="25" t="s">
        <v>119</v>
      </c>
      <c r="W868" s="25" t="s">
        <v>119</v>
      </c>
      <c r="X868" s="25">
        <f t="shared" si="27"/>
        <v>4</v>
      </c>
      <c r="Y868" s="25" t="s">
        <v>5951</v>
      </c>
      <c r="Z868" s="25" t="s">
        <v>669</v>
      </c>
      <c r="AD868" s="25" t="s">
        <v>719</v>
      </c>
      <c r="AI868" s="25" t="s">
        <v>2933</v>
      </c>
      <c r="AQ868" s="25" t="s">
        <v>6185</v>
      </c>
      <c r="AR868" s="25" t="s">
        <v>5791</v>
      </c>
      <c r="AS868" s="25" t="s">
        <v>2934</v>
      </c>
      <c r="AT868" s="25" t="s">
        <v>5954</v>
      </c>
      <c r="AV868" s="25" t="s">
        <v>5954</v>
      </c>
      <c r="AW868" s="25">
        <v>-19</v>
      </c>
      <c r="AX868" s="25">
        <v>47</v>
      </c>
      <c r="AY868" s="25" t="s">
        <v>5866</v>
      </c>
      <c r="AZ868" s="25" t="s">
        <v>5953</v>
      </c>
      <c r="BA868" s="25" t="s">
        <v>5955</v>
      </c>
      <c r="BB868" s="25" t="s">
        <v>5955</v>
      </c>
      <c r="BC868" s="25" t="s">
        <v>5956</v>
      </c>
      <c r="BD868" s="30"/>
      <c r="BE868" s="30"/>
      <c r="BF868" s="25" t="s">
        <v>6255</v>
      </c>
      <c r="BG868" s="25">
        <v>1</v>
      </c>
      <c r="BH868" s="25" t="s">
        <v>6257</v>
      </c>
      <c r="BS868" s="25" t="s">
        <v>6067</v>
      </c>
      <c r="BT868" s="25" t="s">
        <v>6068</v>
      </c>
      <c r="CY868" s="25">
        <v>1370</v>
      </c>
    </row>
    <row r="869" spans="1:121" x14ac:dyDescent="0.35">
      <c r="A869" s="25" t="s">
        <v>6109</v>
      </c>
      <c r="B869" s="25">
        <f t="shared" si="26"/>
        <v>10</v>
      </c>
      <c r="K869" s="25" t="s">
        <v>2037</v>
      </c>
      <c r="L869" s="25" t="s">
        <v>6341</v>
      </c>
      <c r="N869" s="25"/>
      <c r="O869" s="25" t="s">
        <v>721</v>
      </c>
      <c r="S869" s="25" t="s">
        <v>119</v>
      </c>
      <c r="X869" s="25">
        <f t="shared" si="27"/>
        <v>1</v>
      </c>
      <c r="Y869" s="25" t="s">
        <v>2036</v>
      </c>
      <c r="AI869" s="25" t="s">
        <v>2037</v>
      </c>
      <c r="AR869" s="25" t="s">
        <v>1007</v>
      </c>
      <c r="AS869" s="25" t="s">
        <v>2038</v>
      </c>
      <c r="AT869" s="25" t="s">
        <v>2039</v>
      </c>
      <c r="BD869" s="30"/>
      <c r="BE869" s="30"/>
      <c r="CY869" s="25"/>
    </row>
    <row r="870" spans="1:121" x14ac:dyDescent="0.35">
      <c r="A870" s="25" t="s">
        <v>6109</v>
      </c>
      <c r="B870" s="25">
        <f t="shared" si="26"/>
        <v>12</v>
      </c>
      <c r="K870" s="25" t="s">
        <v>1987</v>
      </c>
      <c r="L870" s="25" t="s">
        <v>6341</v>
      </c>
      <c r="N870" s="25"/>
      <c r="O870" s="25" t="s">
        <v>721</v>
      </c>
      <c r="S870" s="25" t="s">
        <v>119</v>
      </c>
      <c r="X870" s="25">
        <f t="shared" si="27"/>
        <v>1</v>
      </c>
      <c r="Y870" s="25" t="s">
        <v>2935</v>
      </c>
      <c r="Z870" s="25" t="s">
        <v>669</v>
      </c>
      <c r="AB870" s="25" t="s">
        <v>7067</v>
      </c>
      <c r="AI870" s="25" t="s">
        <v>1987</v>
      </c>
      <c r="AR870" s="25" t="s">
        <v>1280</v>
      </c>
      <c r="AS870" s="25" t="s">
        <v>2516</v>
      </c>
      <c r="AT870" s="25" t="s">
        <v>6878</v>
      </c>
      <c r="BD870" s="30"/>
      <c r="BE870" s="30"/>
      <c r="CY870" s="25"/>
    </row>
    <row r="871" spans="1:121" x14ac:dyDescent="0.35">
      <c r="A871" s="25" t="s">
        <v>6109</v>
      </c>
      <c r="B871" s="25">
        <f t="shared" si="26"/>
        <v>10</v>
      </c>
      <c r="K871" s="25" t="s">
        <v>2092</v>
      </c>
      <c r="L871" s="25" t="s">
        <v>6341</v>
      </c>
      <c r="N871" s="25"/>
      <c r="O871" s="25" t="s">
        <v>721</v>
      </c>
      <c r="S871" s="25" t="s">
        <v>119</v>
      </c>
      <c r="X871" s="25">
        <f t="shared" si="27"/>
        <v>1</v>
      </c>
      <c r="Y871" s="25" t="s">
        <v>2091</v>
      </c>
      <c r="AI871" s="25" t="s">
        <v>2092</v>
      </c>
      <c r="AR871" s="25" t="s">
        <v>1244</v>
      </c>
      <c r="AS871" s="25" t="s">
        <v>719</v>
      </c>
      <c r="AT871" s="25" t="s">
        <v>1699</v>
      </c>
      <c r="BD871" s="30"/>
      <c r="BE871" s="30"/>
      <c r="CY871" s="25"/>
    </row>
    <row r="872" spans="1:121" x14ac:dyDescent="0.35">
      <c r="A872" s="25" t="s">
        <v>6109</v>
      </c>
      <c r="B872" s="25">
        <f t="shared" si="26"/>
        <v>16</v>
      </c>
      <c r="K872" s="25" t="s">
        <v>354</v>
      </c>
      <c r="L872" s="25" t="s">
        <v>6341</v>
      </c>
      <c r="N872" s="25"/>
      <c r="O872" s="25" t="s">
        <v>721</v>
      </c>
      <c r="P872" s="25" t="s">
        <v>119</v>
      </c>
      <c r="Q872" s="25" t="s">
        <v>119</v>
      </c>
      <c r="S872" s="25" t="s">
        <v>119</v>
      </c>
      <c r="T872" s="25" t="s">
        <v>119</v>
      </c>
      <c r="X872" s="25">
        <f t="shared" si="27"/>
        <v>4</v>
      </c>
      <c r="Y872" s="25" t="s">
        <v>355</v>
      </c>
      <c r="Z872" s="25" t="s">
        <v>625</v>
      </c>
      <c r="AI872" s="25" t="s">
        <v>1602</v>
      </c>
      <c r="AQ872" s="25" t="s">
        <v>6185</v>
      </c>
      <c r="AR872" s="25" t="s">
        <v>1280</v>
      </c>
      <c r="AS872" s="25" t="s">
        <v>1267</v>
      </c>
      <c r="AT872" s="25" t="s">
        <v>1183</v>
      </c>
      <c r="BD872" s="30"/>
      <c r="BE872" s="30"/>
      <c r="CC872" s="25" t="s">
        <v>1603</v>
      </c>
      <c r="CY872" s="25"/>
    </row>
    <row r="873" spans="1:121" x14ac:dyDescent="0.35">
      <c r="A873" s="25" t="s">
        <v>6109</v>
      </c>
      <c r="B873" s="25">
        <f t="shared" si="26"/>
        <v>28</v>
      </c>
      <c r="K873" s="25" t="s">
        <v>6154</v>
      </c>
      <c r="L873" s="25" t="s">
        <v>6305</v>
      </c>
      <c r="N873" s="25"/>
      <c r="O873" s="25" t="s">
        <v>721</v>
      </c>
      <c r="S873" s="25" t="s">
        <v>119</v>
      </c>
      <c r="T873" s="25" t="s">
        <v>119</v>
      </c>
      <c r="X873" s="25">
        <f t="shared" si="27"/>
        <v>2</v>
      </c>
      <c r="Y873" s="25" t="s">
        <v>6297</v>
      </c>
      <c r="Z873" s="25" t="s">
        <v>6298</v>
      </c>
      <c r="AB873" s="25" t="s">
        <v>7068</v>
      </c>
      <c r="AD873" s="25" t="s">
        <v>644</v>
      </c>
      <c r="AE873" s="25" t="s">
        <v>6099</v>
      </c>
      <c r="AF873" s="25" t="s">
        <v>6338</v>
      </c>
      <c r="AG873" s="25" t="s">
        <v>6339</v>
      </c>
      <c r="AI873" s="25" t="s">
        <v>2154</v>
      </c>
      <c r="AQ873" s="25" t="s">
        <v>6185</v>
      </c>
      <c r="AR873" s="25" t="s">
        <v>2153</v>
      </c>
      <c r="AS873" s="25" t="s">
        <v>719</v>
      </c>
      <c r="AT873" s="25" t="s">
        <v>2155</v>
      </c>
      <c r="AV873" s="25" t="s">
        <v>6300</v>
      </c>
      <c r="AW873" s="25">
        <v>-42</v>
      </c>
      <c r="AX873" s="25">
        <v>147</v>
      </c>
      <c r="AY873" s="25" t="s">
        <v>6301</v>
      </c>
      <c r="AZ873" s="25" t="s">
        <v>6296</v>
      </c>
      <c r="BA873" s="25" t="s">
        <v>6299</v>
      </c>
      <c r="BB873" s="25" t="s">
        <v>6302</v>
      </c>
      <c r="BC873" s="25" t="s">
        <v>658</v>
      </c>
      <c r="BD873" s="30"/>
      <c r="BE873" s="30"/>
      <c r="BN873" s="25" t="s">
        <v>6154</v>
      </c>
      <c r="BO873" s="25" t="s">
        <v>6304</v>
      </c>
      <c r="CY873" s="25"/>
    </row>
    <row r="874" spans="1:121" x14ac:dyDescent="0.35">
      <c r="A874" s="25" t="s">
        <v>6109</v>
      </c>
      <c r="B874" s="25">
        <f t="shared" si="26"/>
        <v>10</v>
      </c>
      <c r="K874" s="25" t="s">
        <v>2171</v>
      </c>
      <c r="L874" s="25" t="s">
        <v>6341</v>
      </c>
      <c r="N874" s="25"/>
      <c r="O874" s="25" t="s">
        <v>721</v>
      </c>
      <c r="S874" s="25" t="s">
        <v>119</v>
      </c>
      <c r="X874" s="25">
        <f t="shared" si="27"/>
        <v>1</v>
      </c>
      <c r="Y874" s="25" t="s">
        <v>2170</v>
      </c>
      <c r="AI874" s="25" t="s">
        <v>2171</v>
      </c>
      <c r="AR874" s="25" t="s">
        <v>1280</v>
      </c>
      <c r="AS874" s="25" t="s">
        <v>2172</v>
      </c>
      <c r="AT874" s="25" t="s">
        <v>2173</v>
      </c>
      <c r="BD874" s="30"/>
      <c r="BE874" s="30"/>
      <c r="CY874" s="25"/>
    </row>
    <row r="875" spans="1:121" x14ac:dyDescent="0.35">
      <c r="A875" s="25" t="s">
        <v>6109</v>
      </c>
      <c r="B875" s="25">
        <f t="shared" si="26"/>
        <v>10</v>
      </c>
      <c r="K875" s="25" t="s">
        <v>2794</v>
      </c>
      <c r="L875" s="25" t="s">
        <v>6341</v>
      </c>
      <c r="N875" s="25"/>
      <c r="O875" s="25" t="s">
        <v>721</v>
      </c>
      <c r="S875" s="25" t="s">
        <v>119</v>
      </c>
      <c r="X875" s="25">
        <f t="shared" si="27"/>
        <v>1</v>
      </c>
      <c r="Y875" s="25" t="s">
        <v>2793</v>
      </c>
      <c r="AI875" s="25" t="s">
        <v>2794</v>
      </c>
      <c r="AR875" s="25" t="s">
        <v>1150</v>
      </c>
      <c r="AS875" s="25" t="s">
        <v>1537</v>
      </c>
      <c r="AT875" s="25" t="s">
        <v>2532</v>
      </c>
      <c r="BD875" s="30"/>
      <c r="BE875" s="30"/>
      <c r="CY875" s="25"/>
    </row>
    <row r="876" spans="1:121" x14ac:dyDescent="0.35">
      <c r="A876" s="29" t="s">
        <v>6109</v>
      </c>
      <c r="B876" s="29">
        <f t="shared" si="26"/>
        <v>9</v>
      </c>
      <c r="C876" s="29"/>
      <c r="D876" s="29"/>
      <c r="E876" s="29"/>
      <c r="F876" s="29"/>
      <c r="G876" s="29"/>
      <c r="H876" s="29"/>
      <c r="I876" s="29"/>
      <c r="J876" s="29"/>
      <c r="K876" s="29" t="s">
        <v>6565</v>
      </c>
      <c r="L876" s="29" t="s">
        <v>6723</v>
      </c>
      <c r="M876" s="29"/>
      <c r="N876" s="29" t="s">
        <v>6341</v>
      </c>
      <c r="O876" s="29" t="s">
        <v>6587</v>
      </c>
      <c r="P876" s="29"/>
      <c r="Q876" s="29"/>
      <c r="R876" s="29" t="s">
        <v>119</v>
      </c>
      <c r="S876" s="29"/>
      <c r="T876" s="29"/>
      <c r="U876" s="29"/>
      <c r="V876" s="29"/>
      <c r="W876" s="29"/>
      <c r="X876" s="29">
        <f t="shared" si="27"/>
        <v>1</v>
      </c>
      <c r="Y876" s="29"/>
      <c r="Z876" s="29"/>
      <c r="AA876" s="29"/>
      <c r="AB876" s="29"/>
      <c r="AC876" s="29"/>
      <c r="AD876" s="29"/>
      <c r="AE876" s="29"/>
      <c r="AF876" s="29"/>
      <c r="AG876" s="29"/>
      <c r="AH876" s="29"/>
      <c r="AI876" s="29"/>
      <c r="AJ876" s="29" t="s">
        <v>6565</v>
      </c>
      <c r="AK876" s="29"/>
      <c r="AL876" s="29"/>
      <c r="AM876" s="29"/>
      <c r="AN876" s="29"/>
      <c r="AO876" s="29"/>
      <c r="AP876" s="29"/>
      <c r="AQ876" s="29" t="s">
        <v>6185</v>
      </c>
      <c r="AR876" s="29"/>
      <c r="AS876" s="29"/>
      <c r="AT876" s="29"/>
      <c r="AU876" s="29" t="s">
        <v>6377</v>
      </c>
      <c r="AV876" s="29"/>
      <c r="AW876" s="29"/>
      <c r="AX876" s="29"/>
      <c r="AY876" s="29"/>
      <c r="AZ876" s="29"/>
      <c r="BA876" s="29"/>
      <c r="BB876" s="29"/>
      <c r="BC876" s="29"/>
      <c r="BD876" s="29"/>
      <c r="BE876" s="29"/>
      <c r="BF876" s="29"/>
      <c r="BG876" s="29"/>
      <c r="BH876" s="29"/>
      <c r="BI876" s="29"/>
      <c r="BJ876" s="29"/>
      <c r="BK876" s="29"/>
      <c r="BL876" s="29"/>
      <c r="BM876" s="29"/>
      <c r="BN876" s="29"/>
      <c r="BO876" s="29"/>
      <c r="BP876" s="29"/>
      <c r="BQ876" s="29"/>
      <c r="BR876" s="29"/>
      <c r="BS876" s="29"/>
      <c r="BT876" s="29"/>
      <c r="BU876" s="29"/>
      <c r="BV876" s="29"/>
      <c r="BW876" s="29"/>
      <c r="BX876" s="29"/>
      <c r="BY876" s="29"/>
      <c r="BZ876" s="29"/>
      <c r="CA876" s="29"/>
      <c r="CB876" s="29"/>
      <c r="CC876" s="29"/>
      <c r="CD876" s="29"/>
      <c r="CE876" s="29"/>
      <c r="CF876" s="29"/>
      <c r="CG876" s="29"/>
      <c r="CH876" s="29"/>
      <c r="CI876" s="29"/>
      <c r="CJ876" s="29"/>
      <c r="CK876" s="29"/>
      <c r="CL876" s="29"/>
      <c r="CM876" s="29"/>
      <c r="CN876" s="29"/>
      <c r="CO876" s="29"/>
      <c r="CP876" s="29"/>
      <c r="CQ876" s="29"/>
      <c r="CR876" s="29"/>
      <c r="CS876" s="29"/>
      <c r="CT876" s="29"/>
      <c r="CU876" s="29"/>
      <c r="CV876" s="29"/>
      <c r="CW876" s="29"/>
      <c r="CX876" s="29"/>
      <c r="CY876" s="29"/>
      <c r="CZ876" s="29"/>
      <c r="DA876" s="29"/>
      <c r="DB876" s="29"/>
      <c r="DC876" s="29"/>
      <c r="DD876" s="29"/>
      <c r="DE876" s="29"/>
      <c r="DF876" s="29"/>
      <c r="DG876" s="29"/>
      <c r="DH876" s="29"/>
      <c r="DI876" s="29"/>
      <c r="DJ876" s="29"/>
      <c r="DK876" s="29"/>
      <c r="DL876" s="29"/>
      <c r="DM876" s="29"/>
      <c r="DN876" s="29"/>
      <c r="DO876" s="29"/>
      <c r="DP876" s="29"/>
      <c r="DQ876" s="29"/>
    </row>
    <row r="877" spans="1:121" x14ac:dyDescent="0.35">
      <c r="A877" s="29" t="s">
        <v>6109</v>
      </c>
      <c r="B877" s="29">
        <f t="shared" si="26"/>
        <v>9</v>
      </c>
      <c r="C877" s="29"/>
      <c r="D877" s="29"/>
      <c r="E877" s="29"/>
      <c r="F877" s="29"/>
      <c r="G877" s="29"/>
      <c r="H877" s="29"/>
      <c r="I877" s="29"/>
      <c r="J877" s="29"/>
      <c r="K877" s="29" t="s">
        <v>6566</v>
      </c>
      <c r="L877" s="29" t="s">
        <v>6724</v>
      </c>
      <c r="M877" s="29"/>
      <c r="N877" s="29" t="s">
        <v>6341</v>
      </c>
      <c r="O877" s="29" t="s">
        <v>6587</v>
      </c>
      <c r="P877" s="29"/>
      <c r="Q877" s="29"/>
      <c r="R877" s="29" t="s">
        <v>119</v>
      </c>
      <c r="S877" s="29"/>
      <c r="T877" s="29"/>
      <c r="U877" s="29"/>
      <c r="V877" s="29"/>
      <c r="W877" s="29"/>
      <c r="X877" s="29">
        <f t="shared" si="27"/>
        <v>1</v>
      </c>
      <c r="Y877" s="29"/>
      <c r="Z877" s="29"/>
      <c r="AA877" s="29"/>
      <c r="AB877" s="29"/>
      <c r="AC877" s="29"/>
      <c r="AD877" s="29"/>
      <c r="AE877" s="29"/>
      <c r="AF877" s="29"/>
      <c r="AG877" s="29"/>
      <c r="AH877" s="29"/>
      <c r="AI877" s="29"/>
      <c r="AJ877" s="29" t="s">
        <v>6566</v>
      </c>
      <c r="AK877" s="29"/>
      <c r="AL877" s="29"/>
      <c r="AM877" s="29"/>
      <c r="AN877" s="29"/>
      <c r="AO877" s="29"/>
      <c r="AP877" s="29"/>
      <c r="AQ877" s="29" t="s">
        <v>6185</v>
      </c>
      <c r="AR877" s="29"/>
      <c r="AS877" s="29"/>
      <c r="AT877" s="29"/>
      <c r="AU877" s="29" t="s">
        <v>594</v>
      </c>
      <c r="AV877" s="29"/>
      <c r="AW877" s="29"/>
      <c r="AX877" s="29"/>
      <c r="AY877" s="29"/>
      <c r="AZ877" s="29"/>
      <c r="BA877" s="29"/>
      <c r="BB877" s="29"/>
      <c r="BC877" s="29"/>
      <c r="BD877" s="29"/>
      <c r="BE877" s="29"/>
      <c r="BF877" s="29"/>
      <c r="BG877" s="29"/>
      <c r="BH877" s="29"/>
      <c r="BI877" s="29"/>
      <c r="BJ877" s="29"/>
      <c r="BK877" s="29"/>
      <c r="BL877" s="29"/>
      <c r="BM877" s="29"/>
      <c r="BN877" s="29"/>
      <c r="BO877" s="29"/>
      <c r="BP877" s="29"/>
      <c r="BQ877" s="29"/>
      <c r="BR877" s="29"/>
      <c r="BS877" s="29"/>
      <c r="BT877" s="29"/>
      <c r="BU877" s="29"/>
      <c r="BV877" s="29"/>
      <c r="BW877" s="29"/>
      <c r="BX877" s="29"/>
      <c r="BY877" s="29"/>
      <c r="BZ877" s="29"/>
      <c r="CA877" s="29"/>
      <c r="CB877" s="29"/>
      <c r="CC877" s="29"/>
      <c r="CD877" s="29"/>
      <c r="CE877" s="29"/>
      <c r="CF877" s="29"/>
      <c r="CG877" s="29"/>
      <c r="CH877" s="29"/>
      <c r="CI877" s="29"/>
      <c r="CJ877" s="29"/>
      <c r="CK877" s="29"/>
      <c r="CL877" s="29"/>
      <c r="CM877" s="29"/>
      <c r="CN877" s="29"/>
      <c r="CO877" s="29"/>
      <c r="CP877" s="29"/>
      <c r="CQ877" s="29"/>
      <c r="CR877" s="29"/>
      <c r="CS877" s="29"/>
      <c r="CT877" s="29"/>
      <c r="CU877" s="29"/>
      <c r="CV877" s="29"/>
      <c r="CW877" s="29"/>
      <c r="CX877" s="29"/>
      <c r="CY877" s="29"/>
      <c r="CZ877" s="29"/>
      <c r="DA877" s="29"/>
      <c r="DB877" s="29"/>
      <c r="DC877" s="29"/>
      <c r="DD877" s="29"/>
      <c r="DE877" s="29"/>
      <c r="DF877" s="29"/>
      <c r="DG877" s="29"/>
      <c r="DH877" s="29"/>
      <c r="DI877" s="29"/>
      <c r="DJ877" s="29"/>
      <c r="DK877" s="29"/>
      <c r="DL877" s="29"/>
      <c r="DM877" s="29"/>
      <c r="DN877" s="29"/>
      <c r="DO877" s="29"/>
      <c r="DP877" s="29"/>
      <c r="DQ877" s="29"/>
    </row>
    <row r="878" spans="1:121" x14ac:dyDescent="0.35">
      <c r="A878" s="25" t="s">
        <v>6109</v>
      </c>
      <c r="B878" s="25">
        <f t="shared" si="26"/>
        <v>10</v>
      </c>
      <c r="K878" s="25" t="s">
        <v>1838</v>
      </c>
      <c r="L878" s="25" t="s">
        <v>6341</v>
      </c>
      <c r="N878" s="25"/>
      <c r="O878" s="25" t="s">
        <v>721</v>
      </c>
      <c r="S878" s="25" t="s">
        <v>119</v>
      </c>
      <c r="X878" s="25">
        <f t="shared" si="27"/>
        <v>1</v>
      </c>
      <c r="Y878" s="25" t="s">
        <v>1837</v>
      </c>
      <c r="AI878" s="25" t="s">
        <v>1838</v>
      </c>
      <c r="AR878" s="25" t="s">
        <v>737</v>
      </c>
      <c r="AS878" s="25" t="s">
        <v>1102</v>
      </c>
      <c r="AT878" s="25" t="s">
        <v>1134</v>
      </c>
      <c r="BD878" s="30"/>
      <c r="BE878" s="30"/>
      <c r="CY878" s="25"/>
    </row>
    <row r="879" spans="1:121" x14ac:dyDescent="0.35">
      <c r="A879" s="25" t="s">
        <v>6109</v>
      </c>
      <c r="B879" s="25">
        <f t="shared" si="26"/>
        <v>10</v>
      </c>
      <c r="K879" s="25" t="s">
        <v>2685</v>
      </c>
      <c r="L879" s="25" t="s">
        <v>6341</v>
      </c>
      <c r="N879" s="25"/>
      <c r="O879" s="25" t="s">
        <v>721</v>
      </c>
      <c r="S879" s="25" t="s">
        <v>119</v>
      </c>
      <c r="X879" s="25">
        <f t="shared" si="27"/>
        <v>1</v>
      </c>
      <c r="Y879" s="25" t="s">
        <v>2684</v>
      </c>
      <c r="AI879" s="25" t="s">
        <v>2685</v>
      </c>
      <c r="AR879" s="25" t="s">
        <v>1416</v>
      </c>
      <c r="AS879" s="25" t="s">
        <v>1195</v>
      </c>
      <c r="AT879" s="25" t="s">
        <v>1191</v>
      </c>
      <c r="BD879" s="30"/>
      <c r="BE879" s="30"/>
      <c r="CY879" s="25"/>
    </row>
    <row r="880" spans="1:121" x14ac:dyDescent="0.35">
      <c r="A880" s="29" t="s">
        <v>6109</v>
      </c>
      <c r="B880" s="29">
        <f t="shared" si="26"/>
        <v>9</v>
      </c>
      <c r="C880" s="29"/>
      <c r="D880" s="29"/>
      <c r="E880" s="29"/>
      <c r="F880" s="29"/>
      <c r="G880" s="29"/>
      <c r="H880" s="29"/>
      <c r="I880" s="29"/>
      <c r="J880" s="29"/>
      <c r="K880" s="29" t="s">
        <v>6567</v>
      </c>
      <c r="L880" s="29" t="s">
        <v>6725</v>
      </c>
      <c r="M880" s="29"/>
      <c r="N880" s="29" t="s">
        <v>6568</v>
      </c>
      <c r="O880" s="29" t="s">
        <v>6587</v>
      </c>
      <c r="P880" s="29"/>
      <c r="Q880" s="29"/>
      <c r="R880" s="29" t="s">
        <v>119</v>
      </c>
      <c r="S880" s="29"/>
      <c r="T880" s="29"/>
      <c r="U880" s="29"/>
      <c r="V880" s="29"/>
      <c r="W880" s="29"/>
      <c r="X880" s="29">
        <f t="shared" si="27"/>
        <v>1</v>
      </c>
      <c r="Y880" s="29"/>
      <c r="Z880" s="29"/>
      <c r="AA880" s="29"/>
      <c r="AB880" s="29"/>
      <c r="AC880" s="29"/>
      <c r="AD880" s="29"/>
      <c r="AE880" s="29"/>
      <c r="AF880" s="29"/>
      <c r="AG880" s="29"/>
      <c r="AH880" s="29"/>
      <c r="AI880" s="29"/>
      <c r="AJ880" s="29" t="s">
        <v>6567</v>
      </c>
      <c r="AK880" s="29"/>
      <c r="AL880" s="29"/>
      <c r="AM880" s="29"/>
      <c r="AN880" s="29"/>
      <c r="AO880" s="29"/>
      <c r="AP880" s="29"/>
      <c r="AQ880" s="29" t="s">
        <v>6185</v>
      </c>
      <c r="AR880" s="29"/>
      <c r="AS880" s="29"/>
      <c r="AT880" s="29"/>
      <c r="AU880" s="29" t="s">
        <v>6343</v>
      </c>
      <c r="AV880" s="29"/>
      <c r="AW880" s="29"/>
      <c r="AX880" s="29"/>
      <c r="AY880" s="29"/>
      <c r="AZ880" s="29"/>
      <c r="BA880" s="29"/>
      <c r="BB880" s="29"/>
      <c r="BC880" s="29"/>
      <c r="BD880" s="29"/>
      <c r="BE880" s="29"/>
      <c r="BF880" s="29"/>
      <c r="BG880" s="29"/>
      <c r="BH880" s="29"/>
      <c r="BI880" s="29"/>
      <c r="BJ880" s="29"/>
      <c r="BK880" s="29"/>
      <c r="BL880" s="29"/>
      <c r="BM880" s="29"/>
      <c r="BN880" s="29"/>
      <c r="BO880" s="29"/>
      <c r="BP880" s="29"/>
      <c r="BQ880" s="29"/>
      <c r="BR880" s="29"/>
      <c r="BS880" s="29"/>
      <c r="BT880" s="29"/>
      <c r="BU880" s="29"/>
      <c r="BV880" s="29"/>
      <c r="BW880" s="29"/>
      <c r="BX880" s="29"/>
      <c r="BY880" s="29"/>
      <c r="BZ880" s="29"/>
      <c r="CA880" s="29"/>
      <c r="CB880" s="29"/>
      <c r="CC880" s="29"/>
      <c r="CD880" s="29"/>
      <c r="CE880" s="29"/>
      <c r="CF880" s="29"/>
      <c r="CG880" s="29"/>
      <c r="CH880" s="29"/>
      <c r="CI880" s="29"/>
      <c r="CJ880" s="29"/>
      <c r="CK880" s="29"/>
      <c r="CL880" s="29"/>
      <c r="CM880" s="29"/>
      <c r="CN880" s="29"/>
      <c r="CO880" s="29"/>
      <c r="CP880" s="29"/>
      <c r="CQ880" s="29"/>
      <c r="CR880" s="29"/>
      <c r="CS880" s="29"/>
      <c r="CT880" s="29"/>
      <c r="CU880" s="29"/>
      <c r="CV880" s="29"/>
      <c r="CW880" s="29"/>
      <c r="CX880" s="29"/>
      <c r="CY880" s="29"/>
      <c r="CZ880" s="29"/>
      <c r="DA880" s="29"/>
      <c r="DB880" s="29"/>
      <c r="DC880" s="29"/>
      <c r="DD880" s="29"/>
      <c r="DE880" s="29"/>
      <c r="DF880" s="29"/>
      <c r="DG880" s="29"/>
      <c r="DH880" s="29"/>
      <c r="DI880" s="29"/>
      <c r="DJ880" s="29"/>
      <c r="DK880" s="29"/>
      <c r="DL880" s="29"/>
      <c r="DM880" s="29"/>
      <c r="DN880" s="29"/>
      <c r="DO880" s="29"/>
      <c r="DP880" s="29"/>
      <c r="DQ880" s="29"/>
    </row>
    <row r="881" spans="1:121" x14ac:dyDescent="0.35">
      <c r="A881" s="25" t="s">
        <v>6109</v>
      </c>
      <c r="B881" s="25">
        <f t="shared" si="26"/>
        <v>5</v>
      </c>
      <c r="K881" s="25" t="s">
        <v>6828</v>
      </c>
      <c r="L881" s="25" t="s">
        <v>6341</v>
      </c>
      <c r="N881" s="25"/>
      <c r="O881" s="25" t="s">
        <v>6807</v>
      </c>
      <c r="Q881" s="25" t="s">
        <v>119</v>
      </c>
      <c r="X881" s="25">
        <f t="shared" si="27"/>
        <v>1</v>
      </c>
      <c r="AS881" s="25"/>
      <c r="BD881" s="30"/>
      <c r="BE881" s="30"/>
      <c r="CY881" s="25"/>
    </row>
    <row r="882" spans="1:121" x14ac:dyDescent="0.35">
      <c r="A882" s="25" t="s">
        <v>6109</v>
      </c>
      <c r="B882" s="25">
        <f t="shared" si="26"/>
        <v>21</v>
      </c>
      <c r="K882" s="25" t="s">
        <v>357</v>
      </c>
      <c r="L882" s="25" t="s">
        <v>6341</v>
      </c>
      <c r="N882" s="25"/>
      <c r="O882" s="25" t="s">
        <v>721</v>
      </c>
      <c r="P882" s="25" t="s">
        <v>119</v>
      </c>
      <c r="Q882" s="25" t="s">
        <v>119</v>
      </c>
      <c r="S882" s="25" t="s">
        <v>119</v>
      </c>
      <c r="T882" s="25" t="s">
        <v>119</v>
      </c>
      <c r="X882" s="25">
        <f t="shared" si="27"/>
        <v>4</v>
      </c>
      <c r="Y882" s="25" t="s">
        <v>1616</v>
      </c>
      <c r="AD882" s="25" t="s">
        <v>1184</v>
      </c>
      <c r="AI882" s="25" t="s">
        <v>2973</v>
      </c>
      <c r="AQ882" s="25" t="s">
        <v>6185</v>
      </c>
      <c r="AR882" s="25" t="s">
        <v>1185</v>
      </c>
      <c r="AS882" s="25" t="s">
        <v>1334</v>
      </c>
      <c r="AT882" s="25" t="s">
        <v>1617</v>
      </c>
      <c r="BD882" s="30"/>
      <c r="BE882" s="30"/>
      <c r="BI882" s="25" t="s">
        <v>1618</v>
      </c>
      <c r="BN882" s="25" t="s">
        <v>357</v>
      </c>
      <c r="BS882" s="25" t="s">
        <v>1619</v>
      </c>
      <c r="BT882" s="25" t="s">
        <v>1620</v>
      </c>
      <c r="BU882" s="25" t="s">
        <v>1621</v>
      </c>
      <c r="BV882" s="25" t="s">
        <v>1622</v>
      </c>
      <c r="CY882" s="25"/>
    </row>
    <row r="883" spans="1:121" x14ac:dyDescent="0.35">
      <c r="A883" s="25" t="s">
        <v>6109</v>
      </c>
      <c r="B883" s="25">
        <f t="shared" si="26"/>
        <v>10</v>
      </c>
      <c r="K883" s="25" t="s">
        <v>2855</v>
      </c>
      <c r="L883" s="25" t="s">
        <v>6341</v>
      </c>
      <c r="N883" s="25"/>
      <c r="O883" s="25" t="s">
        <v>721</v>
      </c>
      <c r="S883" s="25" t="s">
        <v>119</v>
      </c>
      <c r="X883" s="25">
        <f t="shared" si="27"/>
        <v>1</v>
      </c>
      <c r="Y883" s="25" t="s">
        <v>2854</v>
      </c>
      <c r="AI883" s="25" t="s">
        <v>2855</v>
      </c>
      <c r="AR883" s="25" t="s">
        <v>1185</v>
      </c>
      <c r="AS883" s="25" t="s">
        <v>1187</v>
      </c>
      <c r="AT883" s="25" t="s">
        <v>2856</v>
      </c>
      <c r="BD883" s="30"/>
      <c r="BE883" s="30"/>
      <c r="CY883" s="25"/>
    </row>
    <row r="884" spans="1:121" x14ac:dyDescent="0.35">
      <c r="A884" s="25" t="s">
        <v>6109</v>
      </c>
      <c r="B884" s="25">
        <f t="shared" si="26"/>
        <v>10</v>
      </c>
      <c r="K884" s="25" t="s">
        <v>3043</v>
      </c>
      <c r="L884" s="25" t="s">
        <v>6341</v>
      </c>
      <c r="N884" s="25"/>
      <c r="O884" s="25" t="s">
        <v>721</v>
      </c>
      <c r="S884" s="25" t="s">
        <v>119</v>
      </c>
      <c r="X884" s="25">
        <f t="shared" si="27"/>
        <v>1</v>
      </c>
      <c r="Y884" s="25" t="s">
        <v>3042</v>
      </c>
      <c r="AI884" s="25" t="s">
        <v>3043</v>
      </c>
      <c r="AR884" s="25" t="s">
        <v>1007</v>
      </c>
      <c r="AS884" s="25" t="s">
        <v>719</v>
      </c>
      <c r="AT884" s="25" t="s">
        <v>3044</v>
      </c>
      <c r="BD884" s="30"/>
      <c r="BE884" s="30"/>
      <c r="CY884" s="25"/>
    </row>
    <row r="885" spans="1:121" x14ac:dyDescent="0.35">
      <c r="A885" s="25" t="s">
        <v>6109</v>
      </c>
      <c r="B885" s="25">
        <f t="shared" si="26"/>
        <v>10</v>
      </c>
      <c r="K885" s="25" t="s">
        <v>3057</v>
      </c>
      <c r="L885" s="25" t="s">
        <v>6341</v>
      </c>
      <c r="N885" s="25"/>
      <c r="O885" s="25" t="s">
        <v>721</v>
      </c>
      <c r="S885" s="25" t="s">
        <v>119</v>
      </c>
      <c r="X885" s="25">
        <f t="shared" si="27"/>
        <v>1</v>
      </c>
      <c r="Y885" s="25" t="s">
        <v>3056</v>
      </c>
      <c r="AI885" s="25" t="s">
        <v>3057</v>
      </c>
      <c r="AR885" s="25" t="s">
        <v>1007</v>
      </c>
      <c r="AS885" s="25" t="s">
        <v>1828</v>
      </c>
      <c r="AT885" s="25" t="s">
        <v>2218</v>
      </c>
      <c r="BD885" s="30"/>
      <c r="BE885" s="30"/>
      <c r="CY885" s="25"/>
    </row>
    <row r="886" spans="1:121" x14ac:dyDescent="0.35">
      <c r="A886" s="29" t="s">
        <v>6109</v>
      </c>
      <c r="B886" s="29">
        <f t="shared" si="26"/>
        <v>29</v>
      </c>
      <c r="C886" s="29"/>
      <c r="D886" s="29"/>
      <c r="E886" s="29"/>
      <c r="F886" s="29"/>
      <c r="G886" s="29"/>
      <c r="H886" s="29"/>
      <c r="I886" s="29"/>
      <c r="J886" s="29"/>
      <c r="K886" s="29" t="s">
        <v>1623</v>
      </c>
      <c r="L886" s="29" t="s">
        <v>6726</v>
      </c>
      <c r="M886" s="29"/>
      <c r="N886" s="29" t="s">
        <v>6570</v>
      </c>
      <c r="O886" s="29" t="s">
        <v>6587</v>
      </c>
      <c r="P886" s="29"/>
      <c r="Q886" s="29"/>
      <c r="R886" s="29" t="s">
        <v>119</v>
      </c>
      <c r="S886" s="29"/>
      <c r="T886" s="29"/>
      <c r="U886" s="29"/>
      <c r="V886" s="29"/>
      <c r="W886" s="29" t="s">
        <v>119</v>
      </c>
      <c r="X886" s="29">
        <f t="shared" si="27"/>
        <v>1</v>
      </c>
      <c r="Y886" s="29" t="s">
        <v>5890</v>
      </c>
      <c r="Z886" s="29" t="s">
        <v>669</v>
      </c>
      <c r="AA886" s="29"/>
      <c r="AB886" s="29"/>
      <c r="AC886" s="29"/>
      <c r="AD886" s="29" t="s">
        <v>5920</v>
      </c>
      <c r="AE886" s="29"/>
      <c r="AF886" s="29"/>
      <c r="AG886" s="29"/>
      <c r="AH886" s="29"/>
      <c r="AI886" s="29"/>
      <c r="AJ886" s="29" t="s">
        <v>6569</v>
      </c>
      <c r="AK886" s="29"/>
      <c r="AL886" s="29"/>
      <c r="AM886" s="29"/>
      <c r="AN886" s="29" t="s">
        <v>5892</v>
      </c>
      <c r="AO886" s="29"/>
      <c r="AP886" s="29"/>
      <c r="AQ886" s="29" t="s">
        <v>6185</v>
      </c>
      <c r="AR886" s="29" t="s">
        <v>777</v>
      </c>
      <c r="AS886" s="29" t="s">
        <v>1267</v>
      </c>
      <c r="AT886" s="29" t="s">
        <v>5853</v>
      </c>
      <c r="AU886" s="29" t="s">
        <v>653</v>
      </c>
      <c r="AV886" s="29" t="s">
        <v>5928</v>
      </c>
      <c r="AW886" s="29">
        <v>-16</v>
      </c>
      <c r="AX886" s="29">
        <v>-64</v>
      </c>
      <c r="AY886" s="29" t="s">
        <v>652</v>
      </c>
      <c r="AZ886" s="29" t="s">
        <v>5891</v>
      </c>
      <c r="BA886" s="29" t="s">
        <v>5928</v>
      </c>
      <c r="BB886" s="29" t="s">
        <v>5928</v>
      </c>
      <c r="BC886" s="29" t="s">
        <v>5927</v>
      </c>
      <c r="BD886" s="29"/>
      <c r="BE886" s="29"/>
      <c r="BF886" s="29"/>
      <c r="BG886" s="29"/>
      <c r="BH886" s="29"/>
      <c r="BI886" s="29" t="s">
        <v>1624</v>
      </c>
      <c r="BJ886" s="29"/>
      <c r="BK886" s="29"/>
      <c r="BL886" s="29"/>
      <c r="BM886" s="29"/>
      <c r="BN886" s="29"/>
      <c r="BO886" s="29"/>
      <c r="BP886" s="29"/>
      <c r="BQ886" s="29"/>
      <c r="BR886" s="29"/>
      <c r="BS886" s="29" t="s">
        <v>6058</v>
      </c>
      <c r="BT886" s="29" t="s">
        <v>6059</v>
      </c>
      <c r="BU886" s="29"/>
      <c r="BV886" s="29"/>
      <c r="BW886" s="29"/>
      <c r="BX886" s="29"/>
      <c r="BY886" s="29"/>
      <c r="BZ886" s="29"/>
      <c r="CA886" s="29"/>
      <c r="CB886" s="29"/>
      <c r="CC886" s="29"/>
      <c r="CD886" s="29"/>
      <c r="CE886" s="29"/>
      <c r="CF886" s="29"/>
      <c r="CG886" s="29"/>
      <c r="CH886" s="29"/>
      <c r="CI886" s="29"/>
      <c r="CJ886" s="29"/>
      <c r="CK886" s="29"/>
      <c r="CL886" s="29"/>
      <c r="CM886" s="29"/>
      <c r="CN886" s="29"/>
      <c r="CO886" s="29"/>
      <c r="CP886" s="29"/>
      <c r="CQ886" s="29"/>
      <c r="CR886" s="29"/>
      <c r="CS886" s="29"/>
      <c r="CT886" s="29"/>
      <c r="CU886" s="29"/>
      <c r="CV886" s="29"/>
      <c r="CW886" s="29"/>
      <c r="CX886" s="29"/>
      <c r="CY886" s="29">
        <v>1624</v>
      </c>
      <c r="CZ886" s="29"/>
      <c r="DA886" s="29"/>
      <c r="DB886" s="29"/>
      <c r="DC886" s="29"/>
      <c r="DD886" s="29"/>
      <c r="DE886" s="29"/>
      <c r="DF886" s="29"/>
      <c r="DG886" s="29"/>
      <c r="DH886" s="29"/>
      <c r="DI886" s="29"/>
      <c r="DJ886" s="29"/>
      <c r="DK886" s="29"/>
      <c r="DL886" s="29"/>
      <c r="DM886" s="29"/>
      <c r="DN886" s="29"/>
      <c r="DO886" s="29"/>
      <c r="DP886" s="29"/>
      <c r="DQ886" s="29"/>
    </row>
    <row r="887" spans="1:121" x14ac:dyDescent="0.35">
      <c r="A887" s="25" t="s">
        <v>6109</v>
      </c>
      <c r="B887" s="25">
        <f t="shared" si="26"/>
        <v>11</v>
      </c>
      <c r="K887" s="25" t="s">
        <v>2635</v>
      </c>
      <c r="L887" s="25" t="s">
        <v>6341</v>
      </c>
      <c r="N887" s="25"/>
      <c r="O887" s="25" t="s">
        <v>721</v>
      </c>
      <c r="S887" s="25" t="s">
        <v>119</v>
      </c>
      <c r="X887" s="25">
        <f t="shared" si="27"/>
        <v>1</v>
      </c>
      <c r="Y887" s="25" t="s">
        <v>2633</v>
      </c>
      <c r="AB887" s="25" t="s">
        <v>2634</v>
      </c>
      <c r="AI887" s="25" t="s">
        <v>2635</v>
      </c>
      <c r="AR887" s="25" t="s">
        <v>777</v>
      </c>
      <c r="AS887" s="25" t="s">
        <v>2636</v>
      </c>
      <c r="AT887" s="25" t="s">
        <v>2454</v>
      </c>
      <c r="BD887" s="30"/>
      <c r="BE887" s="30"/>
      <c r="CY887" s="25"/>
    </row>
    <row r="888" spans="1:121" x14ac:dyDescent="0.35">
      <c r="A888" s="25" t="s">
        <v>6109</v>
      </c>
      <c r="B888" s="25">
        <f t="shared" si="26"/>
        <v>10</v>
      </c>
      <c r="K888" s="25" t="s">
        <v>2387</v>
      </c>
      <c r="L888" s="25" t="s">
        <v>6341</v>
      </c>
      <c r="N888" s="25"/>
      <c r="O888" s="25" t="s">
        <v>721</v>
      </c>
      <c r="S888" s="25" t="s">
        <v>119</v>
      </c>
      <c r="X888" s="25">
        <f t="shared" si="27"/>
        <v>1</v>
      </c>
      <c r="Y888" s="25" t="s">
        <v>2386</v>
      </c>
      <c r="AI888" s="25" t="s">
        <v>2387</v>
      </c>
      <c r="AR888" s="25" t="s">
        <v>777</v>
      </c>
      <c r="AS888" s="25" t="s">
        <v>719</v>
      </c>
      <c r="AT888" s="25" t="s">
        <v>1972</v>
      </c>
      <c r="BD888" s="30"/>
      <c r="BE888" s="30"/>
      <c r="CY888" s="25"/>
    </row>
    <row r="889" spans="1:121" x14ac:dyDescent="0.35">
      <c r="A889" s="25" t="s">
        <v>6109</v>
      </c>
      <c r="B889" s="25">
        <f t="shared" si="26"/>
        <v>11</v>
      </c>
      <c r="K889" s="25" t="s">
        <v>6155</v>
      </c>
      <c r="L889" s="25" t="s">
        <v>6341</v>
      </c>
      <c r="N889" s="25"/>
      <c r="O889" s="25" t="s">
        <v>721</v>
      </c>
      <c r="S889" s="25" t="s">
        <v>119</v>
      </c>
      <c r="T889" s="25" t="s">
        <v>119</v>
      </c>
      <c r="X889" s="25">
        <f t="shared" si="27"/>
        <v>2</v>
      </c>
      <c r="Y889" s="25" t="s">
        <v>2142</v>
      </c>
      <c r="AI889" s="25" t="s">
        <v>2143</v>
      </c>
      <c r="AR889" s="25" t="s">
        <v>5791</v>
      </c>
      <c r="AS889" s="25" t="s">
        <v>956</v>
      </c>
      <c r="AT889" s="25" t="s">
        <v>1180</v>
      </c>
      <c r="BD889" s="30"/>
      <c r="BE889" s="30"/>
      <c r="CY889" s="25"/>
    </row>
    <row r="890" spans="1:121" x14ac:dyDescent="0.35">
      <c r="A890" s="25" t="s">
        <v>6109</v>
      </c>
      <c r="B890" s="25">
        <f t="shared" si="26"/>
        <v>10</v>
      </c>
      <c r="K890" s="25" t="s">
        <v>2182</v>
      </c>
      <c r="L890" s="25" t="s">
        <v>6341</v>
      </c>
      <c r="N890" s="25"/>
      <c r="O890" s="25" t="s">
        <v>721</v>
      </c>
      <c r="S890" s="25" t="s">
        <v>119</v>
      </c>
      <c r="X890" s="25">
        <f t="shared" si="27"/>
        <v>1</v>
      </c>
      <c r="Y890" s="25" t="s">
        <v>2181</v>
      </c>
      <c r="AI890" s="25" t="s">
        <v>2182</v>
      </c>
      <c r="AR890" s="25" t="s">
        <v>737</v>
      </c>
      <c r="AS890" s="25" t="s">
        <v>2183</v>
      </c>
      <c r="AT890" s="25" t="s">
        <v>1188</v>
      </c>
      <c r="BD890" s="30"/>
      <c r="BE890" s="30"/>
      <c r="CY890" s="25"/>
    </row>
    <row r="891" spans="1:121" x14ac:dyDescent="0.35">
      <c r="A891" s="25" t="s">
        <v>6109</v>
      </c>
      <c r="B891" s="25">
        <f t="shared" si="26"/>
        <v>10</v>
      </c>
      <c r="K891" s="25" t="s">
        <v>2715</v>
      </c>
      <c r="L891" s="25" t="s">
        <v>6341</v>
      </c>
      <c r="N891" s="25"/>
      <c r="O891" s="25" t="s">
        <v>721</v>
      </c>
      <c r="S891" s="25" t="s">
        <v>119</v>
      </c>
      <c r="X891" s="25">
        <f t="shared" si="27"/>
        <v>1</v>
      </c>
      <c r="Y891" s="25" t="s">
        <v>2714</v>
      </c>
      <c r="AI891" s="25" t="s">
        <v>2715</v>
      </c>
      <c r="AR891" s="25" t="s">
        <v>1150</v>
      </c>
      <c r="AS891" s="25" t="s">
        <v>909</v>
      </c>
      <c r="AT891" s="25" t="s">
        <v>1183</v>
      </c>
      <c r="BD891" s="30"/>
      <c r="BE891" s="30"/>
      <c r="CY891" s="25"/>
    </row>
    <row r="892" spans="1:121" x14ac:dyDescent="0.35">
      <c r="A892" s="25" t="s">
        <v>6109</v>
      </c>
      <c r="B892" s="25">
        <f t="shared" si="26"/>
        <v>10</v>
      </c>
      <c r="K892" s="25" t="s">
        <v>2044</v>
      </c>
      <c r="L892" s="25" t="s">
        <v>6341</v>
      </c>
      <c r="N892" s="25"/>
      <c r="O892" s="25" t="s">
        <v>721</v>
      </c>
      <c r="S892" s="25" t="s">
        <v>119</v>
      </c>
      <c r="X892" s="25">
        <f t="shared" si="27"/>
        <v>1</v>
      </c>
      <c r="Y892" s="25" t="s">
        <v>2043</v>
      </c>
      <c r="AI892" s="25" t="s">
        <v>2044</v>
      </c>
      <c r="AR892" s="25" t="s">
        <v>1007</v>
      </c>
      <c r="AS892" s="25" t="s">
        <v>719</v>
      </c>
      <c r="AT892" s="25" t="s">
        <v>2045</v>
      </c>
      <c r="BD892" s="30"/>
      <c r="BE892" s="30"/>
      <c r="CY892" s="25"/>
    </row>
    <row r="893" spans="1:121" x14ac:dyDescent="0.35">
      <c r="A893" s="25" t="s">
        <v>6109</v>
      </c>
      <c r="B893" s="25">
        <f t="shared" si="26"/>
        <v>5</v>
      </c>
      <c r="K893" s="25" t="s">
        <v>6830</v>
      </c>
      <c r="L893" s="25" t="s">
        <v>6341</v>
      </c>
      <c r="N893" s="25"/>
      <c r="O893" s="25" t="s">
        <v>6807</v>
      </c>
      <c r="Q893" s="25" t="s">
        <v>119</v>
      </c>
      <c r="X893" s="25">
        <f t="shared" si="27"/>
        <v>1</v>
      </c>
      <c r="AS893" s="25"/>
      <c r="BD893" s="30"/>
      <c r="BE893" s="30"/>
      <c r="CY893" s="25"/>
    </row>
    <row r="894" spans="1:121" x14ac:dyDescent="0.35">
      <c r="A894" s="25" t="s">
        <v>6109</v>
      </c>
      <c r="B894" s="25">
        <f t="shared" si="26"/>
        <v>4</v>
      </c>
      <c r="K894" s="25" t="s">
        <v>1625</v>
      </c>
      <c r="L894" s="25" t="s">
        <v>6341</v>
      </c>
      <c r="N894" s="25"/>
      <c r="X894" s="25">
        <f t="shared" si="27"/>
        <v>0</v>
      </c>
      <c r="AQ894" s="25" t="s">
        <v>6185</v>
      </c>
      <c r="AS894" s="25"/>
      <c r="BD894" s="30"/>
      <c r="BE894" s="30"/>
      <c r="CY894" s="25"/>
    </row>
    <row r="895" spans="1:121" x14ac:dyDescent="0.35">
      <c r="A895" s="25" t="s">
        <v>6109</v>
      </c>
      <c r="B895" s="25">
        <f t="shared" si="26"/>
        <v>10</v>
      </c>
      <c r="K895" s="25" t="s">
        <v>2079</v>
      </c>
      <c r="L895" s="25" t="s">
        <v>6341</v>
      </c>
      <c r="N895" s="25"/>
      <c r="O895" s="25" t="s">
        <v>721</v>
      </c>
      <c r="S895" s="25" t="s">
        <v>119</v>
      </c>
      <c r="X895" s="25">
        <f t="shared" si="27"/>
        <v>1</v>
      </c>
      <c r="Y895" s="25" t="s">
        <v>2078</v>
      </c>
      <c r="AI895" s="25" t="s">
        <v>2079</v>
      </c>
      <c r="AR895" s="25" t="s">
        <v>2074</v>
      </c>
      <c r="AS895" s="25" t="s">
        <v>956</v>
      </c>
      <c r="AT895" s="25" t="s">
        <v>1151</v>
      </c>
      <c r="BD895" s="30"/>
      <c r="BE895" s="30"/>
      <c r="CY895" s="25"/>
    </row>
    <row r="896" spans="1:121" x14ac:dyDescent="0.35">
      <c r="A896" s="25" t="s">
        <v>6109</v>
      </c>
      <c r="B896" s="25">
        <f t="shared" si="26"/>
        <v>10</v>
      </c>
      <c r="K896" s="25" t="s">
        <v>2145</v>
      </c>
      <c r="L896" s="25" t="s">
        <v>6341</v>
      </c>
      <c r="N896" s="25"/>
      <c r="O896" s="25" t="s">
        <v>721</v>
      </c>
      <c r="S896" s="25" t="s">
        <v>119</v>
      </c>
      <c r="X896" s="25">
        <f t="shared" si="27"/>
        <v>1</v>
      </c>
      <c r="Y896" s="25" t="s">
        <v>2144</v>
      </c>
      <c r="AI896" s="25" t="s">
        <v>2145</v>
      </c>
      <c r="AR896" s="25" t="s">
        <v>1185</v>
      </c>
      <c r="AS896" s="25" t="s">
        <v>1184</v>
      </c>
      <c r="AT896" s="25" t="s">
        <v>2146</v>
      </c>
      <c r="BD896" s="30"/>
      <c r="BE896" s="30"/>
      <c r="CY896" s="25"/>
    </row>
    <row r="897" spans="1:121" x14ac:dyDescent="0.35">
      <c r="A897" s="29" t="s">
        <v>6109</v>
      </c>
      <c r="B897" s="29">
        <f t="shared" si="26"/>
        <v>9</v>
      </c>
      <c r="C897" s="29"/>
      <c r="D897" s="29"/>
      <c r="E897" s="29"/>
      <c r="F897" s="29"/>
      <c r="G897" s="29"/>
      <c r="H897" s="29"/>
      <c r="I897" s="29"/>
      <c r="J897" s="29"/>
      <c r="K897" s="29" t="s">
        <v>6572</v>
      </c>
      <c r="L897" s="29" t="s">
        <v>6727</v>
      </c>
      <c r="M897" s="29"/>
      <c r="N897" s="29" t="s">
        <v>6341</v>
      </c>
      <c r="O897" s="29" t="s">
        <v>6587</v>
      </c>
      <c r="P897" s="29"/>
      <c r="Q897" s="29"/>
      <c r="R897" s="29" t="s">
        <v>119</v>
      </c>
      <c r="S897" s="29"/>
      <c r="T897" s="29"/>
      <c r="U897" s="29"/>
      <c r="V897" s="29"/>
      <c r="W897" s="29"/>
      <c r="X897" s="29">
        <f t="shared" si="27"/>
        <v>1</v>
      </c>
      <c r="Y897" s="29"/>
      <c r="Z897" s="29"/>
      <c r="AA897" s="29"/>
      <c r="AB897" s="29"/>
      <c r="AC897" s="29"/>
      <c r="AD897" s="29"/>
      <c r="AE897" s="29"/>
      <c r="AF897" s="29"/>
      <c r="AG897" s="29"/>
      <c r="AH897" s="29"/>
      <c r="AI897" s="29"/>
      <c r="AJ897" s="29" t="s">
        <v>6572</v>
      </c>
      <c r="AK897" s="29"/>
      <c r="AL897" s="29"/>
      <c r="AM897" s="29"/>
      <c r="AN897" s="29"/>
      <c r="AO897" s="29"/>
      <c r="AP897" s="29"/>
      <c r="AQ897" s="29" t="s">
        <v>6185</v>
      </c>
      <c r="AR897" s="29"/>
      <c r="AS897" s="29"/>
      <c r="AT897" s="29"/>
      <c r="AU897" s="29" t="s">
        <v>6573</v>
      </c>
      <c r="AV897" s="29"/>
      <c r="AW897" s="29"/>
      <c r="AX897" s="29"/>
      <c r="AY897" s="29"/>
      <c r="AZ897" s="29"/>
      <c r="BA897" s="29"/>
      <c r="BB897" s="29"/>
      <c r="BC897" s="29"/>
      <c r="BD897" s="29"/>
      <c r="BE897" s="29"/>
      <c r="BF897" s="29"/>
      <c r="BG897" s="29"/>
      <c r="BH897" s="29"/>
      <c r="BI897" s="29"/>
      <c r="BJ897" s="29"/>
      <c r="BK897" s="29"/>
      <c r="BL897" s="29"/>
      <c r="BM897" s="29"/>
      <c r="BN897" s="29"/>
      <c r="BO897" s="29"/>
      <c r="BP897" s="29"/>
      <c r="BQ897" s="29"/>
      <c r="BR897" s="29"/>
      <c r="BS897" s="29"/>
      <c r="BT897" s="29"/>
      <c r="BU897" s="29"/>
      <c r="BV897" s="29"/>
      <c r="BW897" s="29"/>
      <c r="BX897" s="29"/>
      <c r="BY897" s="29"/>
      <c r="BZ897" s="29"/>
      <c r="CA897" s="29"/>
      <c r="CB897" s="29"/>
      <c r="CC897" s="29"/>
      <c r="CD897" s="29"/>
      <c r="CE897" s="29"/>
      <c r="CF897" s="29"/>
      <c r="CG897" s="29"/>
      <c r="CH897" s="29"/>
      <c r="CI897" s="29"/>
      <c r="CJ897" s="29"/>
      <c r="CK897" s="29"/>
      <c r="CL897" s="29"/>
      <c r="CM897" s="29"/>
      <c r="CN897" s="29"/>
      <c r="CO897" s="29"/>
      <c r="CP897" s="29"/>
      <c r="CQ897" s="29"/>
      <c r="CR897" s="29"/>
      <c r="CS897" s="29"/>
      <c r="CT897" s="29"/>
      <c r="CU897" s="29"/>
      <c r="CV897" s="29"/>
      <c r="CW897" s="29"/>
      <c r="CX897" s="29"/>
      <c r="CY897" s="29"/>
      <c r="CZ897" s="29"/>
      <c r="DA897" s="29"/>
      <c r="DB897" s="29"/>
      <c r="DC897" s="29"/>
      <c r="DD897" s="29"/>
      <c r="DE897" s="29"/>
      <c r="DF897" s="29"/>
      <c r="DG897" s="29"/>
      <c r="DH897" s="29"/>
      <c r="DI897" s="29"/>
      <c r="DJ897" s="29"/>
      <c r="DK897" s="29"/>
      <c r="DL897" s="29"/>
      <c r="DM897" s="29"/>
      <c r="DN897" s="29"/>
      <c r="DO897" s="29"/>
      <c r="DP897" s="29"/>
      <c r="DQ897" s="29"/>
    </row>
    <row r="898" spans="1:121" x14ac:dyDescent="0.35">
      <c r="A898" s="29" t="s">
        <v>6109</v>
      </c>
      <c r="B898" s="29">
        <f t="shared" ref="B898:B961" si="28">+COUNTA(C898:DQ898)</f>
        <v>9</v>
      </c>
      <c r="C898" s="29"/>
      <c r="D898" s="29"/>
      <c r="E898" s="29"/>
      <c r="F898" s="29"/>
      <c r="G898" s="29"/>
      <c r="H898" s="29"/>
      <c r="I898" s="29"/>
      <c r="J898" s="29"/>
      <c r="K898" s="29" t="s">
        <v>6574</v>
      </c>
      <c r="L898" s="29" t="s">
        <v>6728</v>
      </c>
      <c r="M898" s="29"/>
      <c r="N898" s="29" t="s">
        <v>6341</v>
      </c>
      <c r="O898" s="29" t="s">
        <v>6587</v>
      </c>
      <c r="P898" s="29"/>
      <c r="Q898" s="29"/>
      <c r="R898" s="29" t="s">
        <v>119</v>
      </c>
      <c r="S898" s="29"/>
      <c r="T898" s="29"/>
      <c r="U898" s="29"/>
      <c r="V898" s="29"/>
      <c r="W898" s="29"/>
      <c r="X898" s="29">
        <f t="shared" ref="X898:X961" si="29">SUM(COUNTIF(P898:V898,"yes"))</f>
        <v>1</v>
      </c>
      <c r="Y898" s="29"/>
      <c r="Z898" s="29"/>
      <c r="AA898" s="29"/>
      <c r="AB898" s="29"/>
      <c r="AC898" s="29"/>
      <c r="AD898" s="29"/>
      <c r="AE898" s="29"/>
      <c r="AF898" s="29"/>
      <c r="AG898" s="29"/>
      <c r="AH898" s="29"/>
      <c r="AI898" s="29"/>
      <c r="AJ898" s="29" t="s">
        <v>6574</v>
      </c>
      <c r="AK898" s="29"/>
      <c r="AL898" s="29"/>
      <c r="AM898" s="29"/>
      <c r="AN898" s="29"/>
      <c r="AO898" s="29"/>
      <c r="AP898" s="29"/>
      <c r="AQ898" s="29" t="s">
        <v>6185</v>
      </c>
      <c r="AR898" s="29"/>
      <c r="AS898" s="29"/>
      <c r="AT898" s="29"/>
      <c r="AU898" s="29" t="s">
        <v>6368</v>
      </c>
      <c r="AV898" s="29"/>
      <c r="AW898" s="29"/>
      <c r="AX898" s="29"/>
      <c r="AY898" s="29"/>
      <c r="AZ898" s="29"/>
      <c r="BA898" s="29"/>
      <c r="BB898" s="29"/>
      <c r="BC898" s="29"/>
      <c r="BD898" s="29"/>
      <c r="BE898" s="29"/>
      <c r="BF898" s="29"/>
      <c r="BG898" s="29"/>
      <c r="BH898" s="29"/>
      <c r="BI898" s="29"/>
      <c r="BJ898" s="29"/>
      <c r="BK898" s="29"/>
      <c r="BL898" s="29"/>
      <c r="BM898" s="29"/>
      <c r="BN898" s="29"/>
      <c r="BO898" s="29"/>
      <c r="BP898" s="29"/>
      <c r="BQ898" s="29"/>
      <c r="BR898" s="29"/>
      <c r="BS898" s="29"/>
      <c r="BT898" s="29"/>
      <c r="BU898" s="29"/>
      <c r="BV898" s="29"/>
      <c r="BW898" s="29"/>
      <c r="BX898" s="29"/>
      <c r="BY898" s="29"/>
      <c r="BZ898" s="29"/>
      <c r="CA898" s="29"/>
      <c r="CB898" s="29"/>
      <c r="CC898" s="29"/>
      <c r="CD898" s="29"/>
      <c r="CE898" s="29"/>
      <c r="CF898" s="29"/>
      <c r="CG898" s="29"/>
      <c r="CH898" s="29"/>
      <c r="CI898" s="29"/>
      <c r="CJ898" s="29"/>
      <c r="CK898" s="29"/>
      <c r="CL898" s="29"/>
      <c r="CM898" s="29"/>
      <c r="CN898" s="29"/>
      <c r="CO898" s="29"/>
      <c r="CP898" s="29"/>
      <c r="CQ898" s="29"/>
      <c r="CR898" s="29"/>
      <c r="CS898" s="29"/>
      <c r="CT898" s="29"/>
      <c r="CU898" s="29"/>
      <c r="CV898" s="29"/>
      <c r="CW898" s="29"/>
      <c r="CX898" s="29"/>
      <c r="CY898" s="29"/>
      <c r="CZ898" s="29"/>
      <c r="DA898" s="29"/>
      <c r="DB898" s="29"/>
      <c r="DC898" s="29"/>
      <c r="DD898" s="29"/>
      <c r="DE898" s="29"/>
      <c r="DF898" s="29"/>
      <c r="DG898" s="29"/>
      <c r="DH898" s="29"/>
      <c r="DI898" s="29"/>
      <c r="DJ898" s="29"/>
      <c r="DK898" s="29"/>
      <c r="DL898" s="29"/>
      <c r="DM898" s="29"/>
      <c r="DN898" s="29"/>
      <c r="DO898" s="29"/>
      <c r="DP898" s="29"/>
      <c r="DQ898" s="29"/>
    </row>
    <row r="899" spans="1:121" x14ac:dyDescent="0.35">
      <c r="A899" s="29" t="s">
        <v>6109</v>
      </c>
      <c r="B899" s="29">
        <f t="shared" si="28"/>
        <v>9</v>
      </c>
      <c r="C899" s="29"/>
      <c r="D899" s="29"/>
      <c r="E899" s="29"/>
      <c r="F899" s="29"/>
      <c r="G899" s="29"/>
      <c r="H899" s="29"/>
      <c r="I899" s="29"/>
      <c r="J899" s="29"/>
      <c r="K899" s="29" t="s">
        <v>6575</v>
      </c>
      <c r="L899" s="29" t="s">
        <v>6729</v>
      </c>
      <c r="M899" s="29"/>
      <c r="N899" s="29" t="s">
        <v>6341</v>
      </c>
      <c r="O899" s="29" t="s">
        <v>6587</v>
      </c>
      <c r="P899" s="29"/>
      <c r="Q899" s="29"/>
      <c r="R899" s="29" t="s">
        <v>119</v>
      </c>
      <c r="S899" s="29"/>
      <c r="T899" s="29"/>
      <c r="U899" s="29"/>
      <c r="V899" s="29"/>
      <c r="W899" s="29"/>
      <c r="X899" s="29">
        <f t="shared" si="29"/>
        <v>1</v>
      </c>
      <c r="Y899" s="29"/>
      <c r="Z899" s="29"/>
      <c r="AA899" s="29"/>
      <c r="AB899" s="29"/>
      <c r="AC899" s="29"/>
      <c r="AD899" s="29"/>
      <c r="AE899" s="29"/>
      <c r="AF899" s="29"/>
      <c r="AG899" s="29"/>
      <c r="AH899" s="29"/>
      <c r="AI899" s="29"/>
      <c r="AJ899" s="29" t="s">
        <v>6575</v>
      </c>
      <c r="AK899" s="29"/>
      <c r="AL899" s="29"/>
      <c r="AM899" s="29"/>
      <c r="AN899" s="29"/>
      <c r="AO899" s="29"/>
      <c r="AP899" s="29"/>
      <c r="AQ899" s="29" t="s">
        <v>6185</v>
      </c>
      <c r="AR899" s="29"/>
      <c r="AS899" s="29"/>
      <c r="AT899" s="29"/>
      <c r="AU899" s="29" t="s">
        <v>6368</v>
      </c>
      <c r="AV899" s="29"/>
      <c r="AW899" s="29"/>
      <c r="AX899" s="29"/>
      <c r="AY899" s="29"/>
      <c r="AZ899" s="29"/>
      <c r="BA899" s="29"/>
      <c r="BB899" s="29"/>
      <c r="BC899" s="29"/>
      <c r="BD899" s="29"/>
      <c r="BE899" s="29"/>
      <c r="BF899" s="29"/>
      <c r="BG899" s="29"/>
      <c r="BH899" s="29"/>
      <c r="BI899" s="29"/>
      <c r="BJ899" s="29"/>
      <c r="BK899" s="29"/>
      <c r="BL899" s="29"/>
      <c r="BM899" s="29"/>
      <c r="BN899" s="29"/>
      <c r="BO899" s="29"/>
      <c r="BP899" s="29"/>
      <c r="BQ899" s="29"/>
      <c r="BR899" s="29"/>
      <c r="BS899" s="29"/>
      <c r="BT899" s="29"/>
      <c r="BU899" s="29"/>
      <c r="BV899" s="29"/>
      <c r="BW899" s="29"/>
      <c r="BX899" s="29"/>
      <c r="BY899" s="29"/>
      <c r="BZ899" s="29"/>
      <c r="CA899" s="29"/>
      <c r="CB899" s="29"/>
      <c r="CC899" s="29"/>
      <c r="CD899" s="29"/>
      <c r="CE899" s="29"/>
      <c r="CF899" s="29"/>
      <c r="CG899" s="29"/>
      <c r="CH899" s="29"/>
      <c r="CI899" s="29"/>
      <c r="CJ899" s="29"/>
      <c r="CK899" s="29"/>
      <c r="CL899" s="29"/>
      <c r="CM899" s="29"/>
      <c r="CN899" s="29"/>
      <c r="CO899" s="29"/>
      <c r="CP899" s="29"/>
      <c r="CQ899" s="29"/>
      <c r="CR899" s="29"/>
      <c r="CS899" s="29"/>
      <c r="CT899" s="29"/>
      <c r="CU899" s="29"/>
      <c r="CV899" s="29"/>
      <c r="CW899" s="29"/>
      <c r="CX899" s="29"/>
      <c r="CY899" s="29"/>
      <c r="CZ899" s="29"/>
      <c r="DA899" s="29"/>
      <c r="DB899" s="29"/>
      <c r="DC899" s="29"/>
      <c r="DD899" s="29"/>
      <c r="DE899" s="29"/>
      <c r="DF899" s="29"/>
      <c r="DG899" s="29"/>
      <c r="DH899" s="29"/>
      <c r="DI899" s="29"/>
      <c r="DJ899" s="29"/>
      <c r="DK899" s="29"/>
      <c r="DL899" s="29"/>
      <c r="DM899" s="29"/>
      <c r="DN899" s="29"/>
      <c r="DO899" s="29"/>
      <c r="DP899" s="29"/>
      <c r="DQ899" s="29"/>
    </row>
    <row r="900" spans="1:121" x14ac:dyDescent="0.35">
      <c r="A900" s="25" t="s">
        <v>6109</v>
      </c>
      <c r="B900" s="25">
        <f t="shared" si="28"/>
        <v>14</v>
      </c>
      <c r="K900" s="25" t="s">
        <v>1652</v>
      </c>
      <c r="L900" s="25" t="s">
        <v>6341</v>
      </c>
      <c r="N900" s="25"/>
      <c r="O900" s="25" t="s">
        <v>1521</v>
      </c>
      <c r="X900" s="25">
        <f t="shared" si="29"/>
        <v>0</v>
      </c>
      <c r="Y900" s="25" t="s">
        <v>1653</v>
      </c>
      <c r="AB900" s="25" t="s">
        <v>1654</v>
      </c>
      <c r="AO900" s="25" t="s">
        <v>1656</v>
      </c>
      <c r="AQ900" s="25" t="s">
        <v>6185</v>
      </c>
      <c r="AR900" s="25" t="s">
        <v>1655</v>
      </c>
      <c r="AS900" s="25" t="s">
        <v>719</v>
      </c>
      <c r="AT900" s="25" t="s">
        <v>1657</v>
      </c>
      <c r="BA900" s="25" t="s">
        <v>1658</v>
      </c>
      <c r="BD900" s="30"/>
      <c r="BE900" s="30"/>
      <c r="BN900" s="25" t="s">
        <v>1652</v>
      </c>
      <c r="CM900" s="25" t="s">
        <v>1659</v>
      </c>
      <c r="CY900" s="25"/>
    </row>
    <row r="901" spans="1:121" x14ac:dyDescent="0.35">
      <c r="A901" s="25" t="s">
        <v>6109</v>
      </c>
      <c r="B901" s="25">
        <f t="shared" si="28"/>
        <v>5</v>
      </c>
      <c r="K901" s="25" t="s">
        <v>6865</v>
      </c>
      <c r="L901" s="25" t="s">
        <v>6341</v>
      </c>
      <c r="N901" s="25"/>
      <c r="O901" s="25" t="s">
        <v>6807</v>
      </c>
      <c r="Q901" s="25" t="s">
        <v>119</v>
      </c>
      <c r="X901" s="25">
        <f t="shared" si="29"/>
        <v>1</v>
      </c>
      <c r="AS901" s="25"/>
      <c r="BD901" s="30"/>
      <c r="BE901" s="30"/>
      <c r="CY901" s="25"/>
    </row>
    <row r="902" spans="1:121" x14ac:dyDescent="0.35">
      <c r="A902" s="25" t="s">
        <v>6109</v>
      </c>
      <c r="B902" s="25">
        <f t="shared" si="28"/>
        <v>10</v>
      </c>
      <c r="K902" s="25" t="s">
        <v>1792</v>
      </c>
      <c r="L902" s="25" t="s">
        <v>6341</v>
      </c>
      <c r="N902" s="25"/>
      <c r="O902" s="25" t="s">
        <v>721</v>
      </c>
      <c r="S902" s="25" t="s">
        <v>119</v>
      </c>
      <c r="X902" s="25">
        <f t="shared" si="29"/>
        <v>1</v>
      </c>
      <c r="Y902" s="25" t="s">
        <v>1791</v>
      </c>
      <c r="AI902" s="25" t="s">
        <v>1792</v>
      </c>
      <c r="AR902" s="25" t="s">
        <v>1265</v>
      </c>
      <c r="AS902" s="25" t="s">
        <v>1747</v>
      </c>
      <c r="AT902" s="25" t="s">
        <v>1217</v>
      </c>
      <c r="BD902" s="30"/>
      <c r="BE902" s="30"/>
      <c r="CY902" s="25"/>
    </row>
    <row r="903" spans="1:121" x14ac:dyDescent="0.35">
      <c r="A903" s="25" t="s">
        <v>6109</v>
      </c>
      <c r="B903" s="25">
        <f t="shared" si="28"/>
        <v>35</v>
      </c>
      <c r="K903" s="25" t="s">
        <v>5932</v>
      </c>
      <c r="L903" s="25" t="s">
        <v>6341</v>
      </c>
      <c r="N903" s="25"/>
      <c r="O903" s="25" t="s">
        <v>5777</v>
      </c>
      <c r="V903" s="25" t="s">
        <v>119</v>
      </c>
      <c r="W903" s="25" t="s">
        <v>119</v>
      </c>
      <c r="X903" s="25">
        <f t="shared" si="29"/>
        <v>1</v>
      </c>
      <c r="Y903" s="25" t="s">
        <v>5776</v>
      </c>
      <c r="Z903" s="25" t="s">
        <v>5779</v>
      </c>
      <c r="AD903" s="25" t="s">
        <v>5739</v>
      </c>
      <c r="AF903" s="25" t="s">
        <v>5933</v>
      </c>
      <c r="AN903" s="25" t="s">
        <v>5775</v>
      </c>
      <c r="AO903" s="25" t="s">
        <v>5932</v>
      </c>
      <c r="AR903" s="25" t="s">
        <v>1222</v>
      </c>
      <c r="AS903" s="25" t="s">
        <v>956</v>
      </c>
      <c r="AT903" s="25" t="s">
        <v>1217</v>
      </c>
      <c r="AW903" s="25">
        <v>41</v>
      </c>
      <c r="AX903" s="25">
        <v>75</v>
      </c>
      <c r="AY903" s="25" t="s">
        <v>699</v>
      </c>
      <c r="AZ903" s="25" t="s">
        <v>5778</v>
      </c>
      <c r="BA903" s="25" t="s">
        <v>5780</v>
      </c>
      <c r="BB903" s="25" t="s">
        <v>5781</v>
      </c>
      <c r="BC903" s="25" t="s">
        <v>5782</v>
      </c>
      <c r="BD903" s="30"/>
      <c r="BE903" s="30"/>
      <c r="BS903" s="25" t="s">
        <v>5784</v>
      </c>
      <c r="BT903" s="25" t="s">
        <v>5785</v>
      </c>
      <c r="CM903" s="25" t="s">
        <v>3674</v>
      </c>
      <c r="CN903" s="25" t="s">
        <v>119</v>
      </c>
      <c r="CO903" s="25" t="s">
        <v>3101</v>
      </c>
      <c r="CQ903" s="25" t="s">
        <v>3672</v>
      </c>
      <c r="CR903" s="25" t="s">
        <v>5783</v>
      </c>
      <c r="CS903" s="25" t="s">
        <v>3671</v>
      </c>
      <c r="CT903" s="25" t="s">
        <v>3673</v>
      </c>
      <c r="CU903" s="25" t="s">
        <v>3121</v>
      </c>
      <c r="CV903" s="25" t="s">
        <v>3283</v>
      </c>
      <c r="CW903" s="25" t="s">
        <v>3675</v>
      </c>
      <c r="CY903" s="25">
        <v>659</v>
      </c>
    </row>
    <row r="904" spans="1:121" x14ac:dyDescent="0.35">
      <c r="A904" s="25" t="s">
        <v>6109</v>
      </c>
      <c r="B904" s="25">
        <f t="shared" si="28"/>
        <v>10</v>
      </c>
      <c r="K904" s="25" t="s">
        <v>1990</v>
      </c>
      <c r="L904" s="25" t="s">
        <v>6341</v>
      </c>
      <c r="N904" s="25"/>
      <c r="O904" s="25" t="s">
        <v>721</v>
      </c>
      <c r="S904" s="25" t="s">
        <v>119</v>
      </c>
      <c r="X904" s="25">
        <f t="shared" si="29"/>
        <v>1</v>
      </c>
      <c r="Y904" s="25" t="s">
        <v>1989</v>
      </c>
      <c r="AI904" s="25" t="s">
        <v>1990</v>
      </c>
      <c r="AR904" s="25" t="s">
        <v>1377</v>
      </c>
      <c r="AS904" s="25" t="s">
        <v>1929</v>
      </c>
      <c r="AT904" s="25" t="s">
        <v>1645</v>
      </c>
      <c r="BD904" s="30"/>
      <c r="BE904" s="30"/>
      <c r="CY904" s="25"/>
    </row>
    <row r="905" spans="1:121" x14ac:dyDescent="0.35">
      <c r="A905" s="25" t="s">
        <v>6109</v>
      </c>
      <c r="B905" s="25">
        <f t="shared" si="28"/>
        <v>10</v>
      </c>
      <c r="K905" s="25" t="s">
        <v>2728</v>
      </c>
      <c r="L905" s="25" t="s">
        <v>6341</v>
      </c>
      <c r="N905" s="25"/>
      <c r="O905" s="25" t="s">
        <v>721</v>
      </c>
      <c r="S905" s="25" t="s">
        <v>119</v>
      </c>
      <c r="X905" s="25">
        <f t="shared" si="29"/>
        <v>1</v>
      </c>
      <c r="Y905" s="25" t="s">
        <v>2727</v>
      </c>
      <c r="AI905" s="25" t="s">
        <v>2728</v>
      </c>
      <c r="AR905" s="25" t="s">
        <v>1185</v>
      </c>
      <c r="AS905" s="25" t="s">
        <v>1187</v>
      </c>
      <c r="AT905" s="25" t="s">
        <v>1296</v>
      </c>
      <c r="BD905" s="30"/>
      <c r="BE905" s="30"/>
      <c r="CY905" s="25"/>
    </row>
    <row r="906" spans="1:121" x14ac:dyDescent="0.35">
      <c r="A906" s="25" t="s">
        <v>6109</v>
      </c>
      <c r="B906" s="25">
        <f t="shared" si="28"/>
        <v>10</v>
      </c>
      <c r="K906" s="25" t="s">
        <v>1870</v>
      </c>
      <c r="L906" s="25" t="s">
        <v>6341</v>
      </c>
      <c r="N906" s="25"/>
      <c r="O906" s="25" t="s">
        <v>721</v>
      </c>
      <c r="S906" s="25" t="s">
        <v>119</v>
      </c>
      <c r="X906" s="25">
        <f t="shared" si="29"/>
        <v>1</v>
      </c>
      <c r="Y906" s="25" t="s">
        <v>1868</v>
      </c>
      <c r="AI906" s="25" t="s">
        <v>1870</v>
      </c>
      <c r="AR906" s="25" t="s">
        <v>1869</v>
      </c>
      <c r="AS906" s="25" t="s">
        <v>909</v>
      </c>
      <c r="AT906" s="25" t="s">
        <v>1296</v>
      </c>
      <c r="BD906" s="30"/>
      <c r="BE906" s="30"/>
      <c r="CY906" s="25"/>
    </row>
    <row r="907" spans="1:121" x14ac:dyDescent="0.35">
      <c r="A907" s="25" t="s">
        <v>6109</v>
      </c>
      <c r="B907" s="25">
        <f t="shared" si="28"/>
        <v>10</v>
      </c>
      <c r="K907" s="25" t="s">
        <v>2323</v>
      </c>
      <c r="L907" s="25" t="s">
        <v>6341</v>
      </c>
      <c r="N907" s="25"/>
      <c r="O907" s="25" t="s">
        <v>721</v>
      </c>
      <c r="S907" s="25" t="s">
        <v>119</v>
      </c>
      <c r="X907" s="25">
        <f t="shared" si="29"/>
        <v>1</v>
      </c>
      <c r="Y907" s="25" t="s">
        <v>2322</v>
      </c>
      <c r="AI907" s="25" t="s">
        <v>2323</v>
      </c>
      <c r="AR907" s="25" t="s">
        <v>1367</v>
      </c>
      <c r="AS907" s="25" t="s">
        <v>719</v>
      </c>
      <c r="AT907" s="25" t="s">
        <v>1296</v>
      </c>
      <c r="BD907" s="30"/>
      <c r="BE907" s="30"/>
      <c r="CY907" s="25"/>
    </row>
    <row r="908" spans="1:121" x14ac:dyDescent="0.35">
      <c r="A908" s="25" t="s">
        <v>6109</v>
      </c>
      <c r="B908" s="25">
        <f t="shared" si="28"/>
        <v>11</v>
      </c>
      <c r="K908" s="25" t="s">
        <v>1626</v>
      </c>
      <c r="L908" s="25" t="s">
        <v>6341</v>
      </c>
      <c r="N908" s="25"/>
      <c r="O908" s="25" t="s">
        <v>721</v>
      </c>
      <c r="S908" s="25" t="s">
        <v>119</v>
      </c>
      <c r="X908" s="25">
        <f t="shared" si="29"/>
        <v>1</v>
      </c>
      <c r="Y908" s="25" t="s">
        <v>1627</v>
      </c>
      <c r="AI908" s="25" t="s">
        <v>1628</v>
      </c>
      <c r="AQ908" s="25" t="s">
        <v>6185</v>
      </c>
      <c r="AR908" s="25" t="s">
        <v>924</v>
      </c>
      <c r="AS908" s="25" t="s">
        <v>719</v>
      </c>
      <c r="AT908" s="25" t="s">
        <v>1629</v>
      </c>
      <c r="BD908" s="30"/>
      <c r="BE908" s="30"/>
      <c r="CY908" s="25"/>
    </row>
    <row r="909" spans="1:121" x14ac:dyDescent="0.35">
      <c r="A909" s="25" t="s">
        <v>6109</v>
      </c>
      <c r="B909" s="25">
        <f t="shared" si="28"/>
        <v>10</v>
      </c>
      <c r="K909" s="25" t="s">
        <v>2320</v>
      </c>
      <c r="L909" s="25" t="s">
        <v>6341</v>
      </c>
      <c r="N909" s="25"/>
      <c r="O909" s="25" t="s">
        <v>721</v>
      </c>
      <c r="S909" s="25" t="s">
        <v>119</v>
      </c>
      <c r="X909" s="25">
        <f t="shared" si="29"/>
        <v>1</v>
      </c>
      <c r="Y909" s="25" t="s">
        <v>2319</v>
      </c>
      <c r="AI909" s="25" t="s">
        <v>2320</v>
      </c>
      <c r="AR909" s="25" t="s">
        <v>2317</v>
      </c>
      <c r="AS909" s="25" t="s">
        <v>956</v>
      </c>
      <c r="AT909" s="25" t="s">
        <v>1217</v>
      </c>
      <c r="BD909" s="30"/>
      <c r="BE909" s="30"/>
      <c r="CY909" s="25"/>
    </row>
    <row r="910" spans="1:121" x14ac:dyDescent="0.35">
      <c r="A910" s="25" t="s">
        <v>6109</v>
      </c>
      <c r="B910" s="25">
        <f t="shared" si="28"/>
        <v>10</v>
      </c>
      <c r="K910" s="25" t="s">
        <v>2557</v>
      </c>
      <c r="L910" s="25" t="s">
        <v>6341</v>
      </c>
      <c r="N910" s="25"/>
      <c r="O910" s="25" t="s">
        <v>721</v>
      </c>
      <c r="S910" s="25" t="s">
        <v>119</v>
      </c>
      <c r="X910" s="25">
        <f t="shared" si="29"/>
        <v>1</v>
      </c>
      <c r="Y910" s="25" t="s">
        <v>2556</v>
      </c>
      <c r="AI910" s="25" t="s">
        <v>2557</v>
      </c>
      <c r="AR910" s="25" t="s">
        <v>1170</v>
      </c>
      <c r="AS910" s="25" t="s">
        <v>1184</v>
      </c>
      <c r="AT910" s="25" t="s">
        <v>1820</v>
      </c>
      <c r="BD910" s="30"/>
      <c r="BE910" s="30"/>
      <c r="CY910" s="25"/>
    </row>
    <row r="911" spans="1:121" x14ac:dyDescent="0.35">
      <c r="A911" s="25" t="s">
        <v>6109</v>
      </c>
      <c r="B911" s="25">
        <f t="shared" si="28"/>
        <v>10</v>
      </c>
      <c r="K911" s="25" t="s">
        <v>2416</v>
      </c>
      <c r="L911" s="25" t="s">
        <v>6341</v>
      </c>
      <c r="N911" s="25"/>
      <c r="O911" s="25" t="s">
        <v>721</v>
      </c>
      <c r="S911" s="25" t="s">
        <v>119</v>
      </c>
      <c r="X911" s="25">
        <f t="shared" si="29"/>
        <v>1</v>
      </c>
      <c r="Y911" s="25" t="s">
        <v>2415</v>
      </c>
      <c r="AI911" s="25" t="s">
        <v>2416</v>
      </c>
      <c r="AR911" s="25" t="s">
        <v>1185</v>
      </c>
      <c r="AS911" s="25" t="s">
        <v>1334</v>
      </c>
      <c r="AT911" s="25" t="s">
        <v>2417</v>
      </c>
      <c r="BD911" s="30"/>
      <c r="BE911" s="30"/>
      <c r="CY911" s="25"/>
    </row>
    <row r="912" spans="1:121" x14ac:dyDescent="0.35">
      <c r="A912" s="25" t="s">
        <v>6109</v>
      </c>
      <c r="B912" s="25">
        <f t="shared" si="28"/>
        <v>11</v>
      </c>
      <c r="K912" s="25" t="s">
        <v>2622</v>
      </c>
      <c r="L912" s="25" t="s">
        <v>6341</v>
      </c>
      <c r="N912" s="25"/>
      <c r="O912" s="25" t="s">
        <v>721</v>
      </c>
      <c r="S912" s="25" t="s">
        <v>119</v>
      </c>
      <c r="T912" s="25" t="s">
        <v>119</v>
      </c>
      <c r="X912" s="25">
        <f t="shared" si="29"/>
        <v>2</v>
      </c>
      <c r="Y912" s="25" t="s">
        <v>2620</v>
      </c>
      <c r="AI912" s="25" t="s">
        <v>2622</v>
      </c>
      <c r="AR912" s="25" t="s">
        <v>2621</v>
      </c>
      <c r="AS912" s="25" t="s">
        <v>1334</v>
      </c>
      <c r="AT912" s="25" t="s">
        <v>1362</v>
      </c>
      <c r="BD912" s="30"/>
      <c r="BE912" s="30"/>
      <c r="CY912" s="25"/>
    </row>
    <row r="913" spans="1:121" x14ac:dyDescent="0.35">
      <c r="A913" s="25" t="s">
        <v>6109</v>
      </c>
      <c r="B913" s="25">
        <f t="shared" si="28"/>
        <v>11</v>
      </c>
      <c r="K913" s="25" t="s">
        <v>2512</v>
      </c>
      <c r="L913" s="25" t="s">
        <v>6341</v>
      </c>
      <c r="N913" s="25"/>
      <c r="O913" s="25" t="s">
        <v>721</v>
      </c>
      <c r="S913" s="25" t="s">
        <v>119</v>
      </c>
      <c r="X913" s="25">
        <f t="shared" si="29"/>
        <v>1</v>
      </c>
      <c r="Y913" s="25" t="s">
        <v>2510</v>
      </c>
      <c r="AB913" s="25" t="s">
        <v>2511</v>
      </c>
      <c r="AI913" s="25" t="s">
        <v>2512</v>
      </c>
      <c r="AR913" s="25" t="s">
        <v>1212</v>
      </c>
      <c r="AS913" s="25" t="s">
        <v>2097</v>
      </c>
      <c r="AT913" s="25" t="s">
        <v>1271</v>
      </c>
      <c r="BD913" s="30"/>
      <c r="BE913" s="30"/>
      <c r="CY913" s="25"/>
    </row>
    <row r="914" spans="1:121" x14ac:dyDescent="0.35">
      <c r="A914" s="25" t="s">
        <v>6109</v>
      </c>
      <c r="B914" s="25">
        <f t="shared" si="28"/>
        <v>23</v>
      </c>
      <c r="K914" s="25" t="s">
        <v>5861</v>
      </c>
      <c r="L914" s="25" t="s">
        <v>6341</v>
      </c>
      <c r="N914" s="25"/>
      <c r="O914" s="25" t="s">
        <v>5777</v>
      </c>
      <c r="W914" s="25" t="s">
        <v>119</v>
      </c>
      <c r="X914" s="25">
        <f t="shared" si="29"/>
        <v>0</v>
      </c>
      <c r="Y914" s="25" t="s">
        <v>5862</v>
      </c>
      <c r="Z914" s="25" t="s">
        <v>5864</v>
      </c>
      <c r="AD914" s="25" t="s">
        <v>719</v>
      </c>
      <c r="AQ914" s="25" t="s">
        <v>6185</v>
      </c>
      <c r="AR914" s="25" t="s">
        <v>2456</v>
      </c>
      <c r="AS914" s="25" t="s">
        <v>5867</v>
      </c>
      <c r="AT914" s="25" t="s">
        <v>5868</v>
      </c>
      <c r="AW914" s="25">
        <v>13</v>
      </c>
      <c r="AX914" s="25">
        <v>30</v>
      </c>
      <c r="AY914" s="25" t="s">
        <v>5866</v>
      </c>
      <c r="AZ914" s="25" t="s">
        <v>5863</v>
      </c>
      <c r="BA914" s="25" t="s">
        <v>5865</v>
      </c>
      <c r="BB914" s="25" t="s">
        <v>5911</v>
      </c>
      <c r="BC914" s="25" t="s">
        <v>5912</v>
      </c>
      <c r="BD914" s="30"/>
      <c r="BE914" s="30"/>
      <c r="BS914" s="25" t="s">
        <v>6048</v>
      </c>
      <c r="BT914" s="25" t="s">
        <v>6049</v>
      </c>
      <c r="BU914" s="25" t="s">
        <v>6050</v>
      </c>
      <c r="CY914" s="25">
        <v>1596</v>
      </c>
    </row>
    <row r="915" spans="1:121" x14ac:dyDescent="0.35">
      <c r="A915" s="25" t="s">
        <v>6109</v>
      </c>
      <c r="B915" s="25">
        <f t="shared" si="28"/>
        <v>10</v>
      </c>
      <c r="K915" s="25" t="s">
        <v>2571</v>
      </c>
      <c r="L915" s="25" t="s">
        <v>6341</v>
      </c>
      <c r="N915" s="25"/>
      <c r="O915" s="25" t="s">
        <v>721</v>
      </c>
      <c r="S915" s="25" t="s">
        <v>119</v>
      </c>
      <c r="X915" s="25">
        <f t="shared" si="29"/>
        <v>1</v>
      </c>
      <c r="Y915" s="25" t="s">
        <v>2569</v>
      </c>
      <c r="AI915" s="25" t="s">
        <v>2571</v>
      </c>
      <c r="AR915" s="25" t="s">
        <v>2570</v>
      </c>
      <c r="AS915" s="25" t="s">
        <v>1187</v>
      </c>
      <c r="AT915" s="25" t="s">
        <v>2572</v>
      </c>
      <c r="BD915" s="30"/>
      <c r="BE915" s="30"/>
      <c r="CY915" s="25"/>
    </row>
    <row r="916" spans="1:121" x14ac:dyDescent="0.35">
      <c r="A916" s="25" t="s">
        <v>6109</v>
      </c>
      <c r="B916" s="25">
        <f t="shared" si="28"/>
        <v>5</v>
      </c>
      <c r="K916" s="25" t="s">
        <v>6866</v>
      </c>
      <c r="L916" s="25" t="s">
        <v>6341</v>
      </c>
      <c r="N916" s="25"/>
      <c r="O916" s="25" t="s">
        <v>6807</v>
      </c>
      <c r="Q916" s="25" t="s">
        <v>119</v>
      </c>
      <c r="X916" s="25">
        <f t="shared" si="29"/>
        <v>1</v>
      </c>
      <c r="AS916" s="25"/>
      <c r="BD916" s="30"/>
      <c r="BE916" s="30"/>
      <c r="CY916" s="25"/>
    </row>
    <row r="917" spans="1:121" x14ac:dyDescent="0.35">
      <c r="A917" s="25" t="s">
        <v>6109</v>
      </c>
      <c r="B917" s="25">
        <f t="shared" si="28"/>
        <v>10</v>
      </c>
      <c r="K917" s="25" t="s">
        <v>1755</v>
      </c>
      <c r="L917" s="25" t="s">
        <v>6341</v>
      </c>
      <c r="N917" s="25"/>
      <c r="O917" s="25" t="s">
        <v>721</v>
      </c>
      <c r="S917" s="25" t="s">
        <v>119</v>
      </c>
      <c r="X917" s="25">
        <f t="shared" si="29"/>
        <v>1</v>
      </c>
      <c r="Y917" s="25" t="s">
        <v>1754</v>
      </c>
      <c r="AI917" s="25" t="s">
        <v>1755</v>
      </c>
      <c r="AR917" s="25" t="s">
        <v>1265</v>
      </c>
      <c r="AS917" s="25" t="s">
        <v>1747</v>
      </c>
      <c r="AT917" s="25" t="s">
        <v>1010</v>
      </c>
      <c r="BD917" s="30"/>
      <c r="BE917" s="30"/>
      <c r="CY917" s="25"/>
    </row>
    <row r="918" spans="1:121" x14ac:dyDescent="0.35">
      <c r="A918" s="25" t="s">
        <v>6109</v>
      </c>
      <c r="B918" s="25">
        <f t="shared" si="28"/>
        <v>10</v>
      </c>
      <c r="K918" s="25" t="s">
        <v>2671</v>
      </c>
      <c r="L918" s="25" t="s">
        <v>6341</v>
      </c>
      <c r="N918" s="25"/>
      <c r="O918" s="25" t="s">
        <v>721</v>
      </c>
      <c r="S918" s="25" t="s">
        <v>119</v>
      </c>
      <c r="X918" s="25">
        <f t="shared" si="29"/>
        <v>1</v>
      </c>
      <c r="Y918" s="25" t="s">
        <v>2670</v>
      </c>
      <c r="AI918" s="25" t="s">
        <v>2671</v>
      </c>
      <c r="AR918" s="25" t="s">
        <v>924</v>
      </c>
      <c r="AS918" s="25" t="s">
        <v>719</v>
      </c>
      <c r="AT918" s="25" t="s">
        <v>1657</v>
      </c>
      <c r="BD918" s="30"/>
      <c r="BE918" s="30"/>
      <c r="CY918" s="25"/>
    </row>
    <row r="919" spans="1:121" x14ac:dyDescent="0.35">
      <c r="A919" s="25" t="s">
        <v>6109</v>
      </c>
      <c r="B919" s="25">
        <f t="shared" si="28"/>
        <v>10</v>
      </c>
      <c r="K919" s="25" t="s">
        <v>2867</v>
      </c>
      <c r="L919" s="25" t="s">
        <v>6341</v>
      </c>
      <c r="N919" s="25"/>
      <c r="O919" s="25" t="s">
        <v>721</v>
      </c>
      <c r="S919" s="25" t="s">
        <v>119</v>
      </c>
      <c r="X919" s="25">
        <f t="shared" si="29"/>
        <v>1</v>
      </c>
      <c r="Y919" s="25" t="s">
        <v>2866</v>
      </c>
      <c r="AI919" s="25" t="s">
        <v>2867</v>
      </c>
      <c r="AR919" s="25" t="s">
        <v>938</v>
      </c>
      <c r="AS919" s="25" t="s">
        <v>1828</v>
      </c>
      <c r="AT919" s="25" t="s">
        <v>1657</v>
      </c>
      <c r="BD919" s="30"/>
      <c r="BE919" s="30"/>
      <c r="CY919" s="25"/>
    </row>
    <row r="920" spans="1:121" x14ac:dyDescent="0.35">
      <c r="A920" s="29" t="s">
        <v>6109</v>
      </c>
      <c r="B920" s="29">
        <f t="shared" si="28"/>
        <v>9</v>
      </c>
      <c r="C920" s="29"/>
      <c r="D920" s="29"/>
      <c r="E920" s="29"/>
      <c r="F920" s="29"/>
      <c r="G920" s="29"/>
      <c r="H920" s="29"/>
      <c r="I920" s="29"/>
      <c r="J920" s="29"/>
      <c r="K920" s="29" t="s">
        <v>6577</v>
      </c>
      <c r="L920" s="29" t="s">
        <v>6730</v>
      </c>
      <c r="M920" s="29"/>
      <c r="N920" s="29" t="s">
        <v>6341</v>
      </c>
      <c r="O920" s="29" t="s">
        <v>6587</v>
      </c>
      <c r="P920" s="29"/>
      <c r="Q920" s="29"/>
      <c r="R920" s="29" t="s">
        <v>119</v>
      </c>
      <c r="S920" s="29"/>
      <c r="T920" s="29"/>
      <c r="U920" s="29"/>
      <c r="V920" s="29"/>
      <c r="W920" s="29"/>
      <c r="X920" s="29">
        <f t="shared" si="29"/>
        <v>1</v>
      </c>
      <c r="Y920" s="29"/>
      <c r="Z920" s="29"/>
      <c r="AA920" s="29"/>
      <c r="AB920" s="29"/>
      <c r="AC920" s="29"/>
      <c r="AD920" s="29"/>
      <c r="AE920" s="29"/>
      <c r="AF920" s="29"/>
      <c r="AG920" s="29"/>
      <c r="AH920" s="29"/>
      <c r="AI920" s="29"/>
      <c r="AJ920" s="29" t="s">
        <v>6577</v>
      </c>
      <c r="AK920" s="29"/>
      <c r="AL920" s="29"/>
      <c r="AM920" s="29"/>
      <c r="AN920" s="29"/>
      <c r="AO920" s="29"/>
      <c r="AP920" s="29"/>
      <c r="AQ920" s="29" t="s">
        <v>6185</v>
      </c>
      <c r="AR920" s="29"/>
      <c r="AS920" s="29"/>
      <c r="AT920" s="29"/>
      <c r="AU920" s="29" t="s">
        <v>6346</v>
      </c>
      <c r="AV920" s="29"/>
      <c r="AW920" s="29"/>
      <c r="AX920" s="29"/>
      <c r="AY920" s="29"/>
      <c r="AZ920" s="29"/>
      <c r="BA920" s="29"/>
      <c r="BB920" s="29"/>
      <c r="BC920" s="29"/>
      <c r="BD920" s="29"/>
      <c r="BE920" s="29"/>
      <c r="BF920" s="29"/>
      <c r="BG920" s="29"/>
      <c r="BH920" s="29"/>
      <c r="BI920" s="29"/>
      <c r="BJ920" s="29"/>
      <c r="BK920" s="29"/>
      <c r="BL920" s="29"/>
      <c r="BM920" s="29"/>
      <c r="BN920" s="29"/>
      <c r="BO920" s="29"/>
      <c r="BP920" s="29"/>
      <c r="BQ920" s="29"/>
      <c r="BR920" s="29"/>
      <c r="BS920" s="29"/>
      <c r="BT920" s="29"/>
      <c r="BU920" s="29"/>
      <c r="BV920" s="29"/>
      <c r="BW920" s="29"/>
      <c r="BX920" s="29"/>
      <c r="BY920" s="29"/>
      <c r="BZ920" s="29"/>
      <c r="CA920" s="29"/>
      <c r="CB920" s="29"/>
      <c r="CC920" s="29"/>
      <c r="CD920" s="29"/>
      <c r="CE920" s="29"/>
      <c r="CF920" s="29"/>
      <c r="CG920" s="29"/>
      <c r="CH920" s="29"/>
      <c r="CI920" s="29"/>
      <c r="CJ920" s="29"/>
      <c r="CK920" s="29"/>
      <c r="CL920" s="29"/>
      <c r="CM920" s="29"/>
      <c r="CN920" s="29"/>
      <c r="CO920" s="29"/>
      <c r="CP920" s="29"/>
      <c r="CQ920" s="29"/>
      <c r="CR920" s="29"/>
      <c r="CS920" s="29"/>
      <c r="CT920" s="29"/>
      <c r="CU920" s="29"/>
      <c r="CV920" s="29"/>
      <c r="CW920" s="29"/>
      <c r="CX920" s="29"/>
      <c r="CY920" s="29"/>
      <c r="CZ920" s="29"/>
      <c r="DA920" s="29"/>
      <c r="DB920" s="29"/>
      <c r="DC920" s="29"/>
      <c r="DD920" s="29"/>
      <c r="DE920" s="29"/>
      <c r="DF920" s="29"/>
      <c r="DG920" s="29"/>
      <c r="DH920" s="29"/>
      <c r="DI920" s="29"/>
      <c r="DJ920" s="29"/>
      <c r="DK920" s="29"/>
      <c r="DL920" s="29"/>
      <c r="DM920" s="29"/>
      <c r="DN920" s="29"/>
      <c r="DO920" s="29"/>
      <c r="DP920" s="29"/>
      <c r="DQ920" s="29"/>
    </row>
    <row r="921" spans="1:121" x14ac:dyDescent="0.35">
      <c r="A921" s="25" t="s">
        <v>6109</v>
      </c>
      <c r="B921" s="25">
        <f t="shared" si="28"/>
        <v>10</v>
      </c>
      <c r="K921" s="25" t="s">
        <v>2469</v>
      </c>
      <c r="L921" s="25" t="s">
        <v>6341</v>
      </c>
      <c r="N921" s="25"/>
      <c r="O921" s="25" t="s">
        <v>721</v>
      </c>
      <c r="S921" s="25" t="s">
        <v>119</v>
      </c>
      <c r="X921" s="25">
        <f t="shared" si="29"/>
        <v>1</v>
      </c>
      <c r="Y921" s="25" t="s">
        <v>2468</v>
      </c>
      <c r="AI921" s="25" t="s">
        <v>2469</v>
      </c>
      <c r="AR921" s="25" t="s">
        <v>1814</v>
      </c>
      <c r="AS921" s="25" t="s">
        <v>1336</v>
      </c>
      <c r="AT921" s="25" t="s">
        <v>1696</v>
      </c>
      <c r="BD921" s="30"/>
      <c r="BE921" s="30"/>
      <c r="CY921" s="25"/>
    </row>
    <row r="922" spans="1:121" x14ac:dyDescent="0.35">
      <c r="A922" s="25" t="s">
        <v>6109</v>
      </c>
      <c r="B922" s="25">
        <f t="shared" si="28"/>
        <v>10</v>
      </c>
      <c r="K922" s="25" t="s">
        <v>2312</v>
      </c>
      <c r="L922" s="25" t="s">
        <v>6341</v>
      </c>
      <c r="N922" s="25"/>
      <c r="O922" s="25" t="s">
        <v>721</v>
      </c>
      <c r="S922" s="25" t="s">
        <v>119</v>
      </c>
      <c r="X922" s="25">
        <f t="shared" si="29"/>
        <v>1</v>
      </c>
      <c r="Y922" s="25" t="s">
        <v>2311</v>
      </c>
      <c r="AI922" s="25" t="s">
        <v>2312</v>
      </c>
      <c r="AR922" s="25" t="s">
        <v>1464</v>
      </c>
      <c r="AS922" s="25" t="s">
        <v>1460</v>
      </c>
      <c r="AT922" s="25" t="s">
        <v>2313</v>
      </c>
      <c r="BD922" s="30"/>
      <c r="BE922" s="30"/>
      <c r="CY922" s="25"/>
    </row>
    <row r="923" spans="1:121" x14ac:dyDescent="0.35">
      <c r="A923" s="25" t="s">
        <v>6109</v>
      </c>
      <c r="B923" s="25">
        <f t="shared" si="28"/>
        <v>10</v>
      </c>
      <c r="K923" s="25" t="s">
        <v>2368</v>
      </c>
      <c r="L923" s="25" t="s">
        <v>6341</v>
      </c>
      <c r="N923" s="25"/>
      <c r="O923" s="25" t="s">
        <v>721</v>
      </c>
      <c r="S923" s="25" t="s">
        <v>119</v>
      </c>
      <c r="X923" s="25">
        <f t="shared" si="29"/>
        <v>1</v>
      </c>
      <c r="Y923" s="25" t="s">
        <v>2367</v>
      </c>
      <c r="AI923" s="25" t="s">
        <v>2368</v>
      </c>
      <c r="AR923" s="25" t="s">
        <v>1381</v>
      </c>
      <c r="AS923" s="25" t="s">
        <v>1334</v>
      </c>
      <c r="AT923" s="25" t="s">
        <v>1296</v>
      </c>
      <c r="BD923" s="30"/>
      <c r="BE923" s="30"/>
      <c r="CY923" s="25"/>
    </row>
    <row r="924" spans="1:121" x14ac:dyDescent="0.35">
      <c r="A924" s="29" t="s">
        <v>6109</v>
      </c>
      <c r="B924" s="29">
        <f t="shared" si="28"/>
        <v>9</v>
      </c>
      <c r="C924" s="29"/>
      <c r="D924" s="29"/>
      <c r="E924" s="29"/>
      <c r="F924" s="29"/>
      <c r="G924" s="29"/>
      <c r="H924" s="29"/>
      <c r="I924" s="29"/>
      <c r="J924" s="29"/>
      <c r="K924" s="29" t="s">
        <v>6578</v>
      </c>
      <c r="L924" s="29" t="s">
        <v>6731</v>
      </c>
      <c r="M924" s="29"/>
      <c r="N924" s="29" t="s">
        <v>6341</v>
      </c>
      <c r="O924" s="29" t="s">
        <v>6587</v>
      </c>
      <c r="P924" s="29"/>
      <c r="Q924" s="29"/>
      <c r="R924" s="29" t="s">
        <v>119</v>
      </c>
      <c r="S924" s="29"/>
      <c r="T924" s="29"/>
      <c r="U924" s="29"/>
      <c r="V924" s="29"/>
      <c r="W924" s="29"/>
      <c r="X924" s="29">
        <f t="shared" si="29"/>
        <v>1</v>
      </c>
      <c r="Y924" s="29"/>
      <c r="Z924" s="29"/>
      <c r="AA924" s="29"/>
      <c r="AB924" s="29"/>
      <c r="AC924" s="29"/>
      <c r="AD924" s="29"/>
      <c r="AE924" s="29"/>
      <c r="AF924" s="29"/>
      <c r="AG924" s="29"/>
      <c r="AH924" s="29"/>
      <c r="AI924" s="29"/>
      <c r="AJ924" s="29" t="s">
        <v>6578</v>
      </c>
      <c r="AK924" s="29"/>
      <c r="AL924" s="29"/>
      <c r="AM924" s="29"/>
      <c r="AN924" s="29"/>
      <c r="AO924" s="29"/>
      <c r="AP924" s="29"/>
      <c r="AQ924" s="29" t="s">
        <v>6185</v>
      </c>
      <c r="AR924" s="29"/>
      <c r="AS924" s="29"/>
      <c r="AT924" s="29"/>
      <c r="AU924" s="29" t="s">
        <v>6359</v>
      </c>
      <c r="AV924" s="29"/>
      <c r="AW924" s="29"/>
      <c r="AX924" s="29"/>
      <c r="AY924" s="29"/>
      <c r="AZ924" s="29"/>
      <c r="BA924" s="29"/>
      <c r="BB924" s="29"/>
      <c r="BC924" s="29"/>
      <c r="BD924" s="29"/>
      <c r="BE924" s="29"/>
      <c r="BF924" s="29"/>
      <c r="BG924" s="29"/>
      <c r="BH924" s="29"/>
      <c r="BI924" s="29"/>
      <c r="BJ924" s="29"/>
      <c r="BK924" s="29"/>
      <c r="BL924" s="29"/>
      <c r="BM924" s="29"/>
      <c r="BN924" s="29"/>
      <c r="BO924" s="29"/>
      <c r="BP924" s="29"/>
      <c r="BQ924" s="29"/>
      <c r="BR924" s="29"/>
      <c r="BS924" s="29"/>
      <c r="BT924" s="29"/>
      <c r="BU924" s="29"/>
      <c r="BV924" s="29"/>
      <c r="BW924" s="29"/>
      <c r="BX924" s="29"/>
      <c r="BY924" s="29"/>
      <c r="BZ924" s="29"/>
      <c r="CA924" s="29"/>
      <c r="CB924" s="29"/>
      <c r="CC924" s="29"/>
      <c r="CD924" s="29"/>
      <c r="CE924" s="29"/>
      <c r="CF924" s="29"/>
      <c r="CG924" s="29"/>
      <c r="CH924" s="29"/>
      <c r="CI924" s="29"/>
      <c r="CJ924" s="29"/>
      <c r="CK924" s="29"/>
      <c r="CL924" s="29"/>
      <c r="CM924" s="29"/>
      <c r="CN924" s="29"/>
      <c r="CO924" s="29"/>
      <c r="CP924" s="29"/>
      <c r="CQ924" s="29"/>
      <c r="CR924" s="29"/>
      <c r="CS924" s="29"/>
      <c r="CT924" s="29"/>
      <c r="CU924" s="29"/>
      <c r="CV924" s="29"/>
      <c r="CW924" s="29"/>
      <c r="CX924" s="29"/>
      <c r="CY924" s="29"/>
      <c r="CZ924" s="29"/>
      <c r="DA924" s="29"/>
      <c r="DB924" s="29"/>
      <c r="DC924" s="29"/>
      <c r="DD924" s="29"/>
      <c r="DE924" s="29"/>
      <c r="DF924" s="29"/>
      <c r="DG924" s="29"/>
      <c r="DH924" s="29"/>
      <c r="DI924" s="29"/>
      <c r="DJ924" s="29"/>
      <c r="DK924" s="29"/>
      <c r="DL924" s="29"/>
      <c r="DM924" s="29"/>
      <c r="DN924" s="29"/>
      <c r="DO924" s="29"/>
      <c r="DP924" s="29"/>
      <c r="DQ924" s="29"/>
    </row>
    <row r="925" spans="1:121" x14ac:dyDescent="0.35">
      <c r="A925" s="25" t="s">
        <v>6109</v>
      </c>
      <c r="B925" s="25">
        <f t="shared" si="28"/>
        <v>10</v>
      </c>
      <c r="K925" s="25" t="s">
        <v>1860</v>
      </c>
      <c r="L925" s="25" t="s">
        <v>6341</v>
      </c>
      <c r="N925" s="25"/>
      <c r="O925" s="25" t="s">
        <v>721</v>
      </c>
      <c r="S925" s="25" t="s">
        <v>119</v>
      </c>
      <c r="X925" s="25">
        <f t="shared" si="29"/>
        <v>1</v>
      </c>
      <c r="Y925" s="25" t="s">
        <v>1859</v>
      </c>
      <c r="AI925" s="25" t="s">
        <v>1860</v>
      </c>
      <c r="AR925" s="25" t="s">
        <v>1170</v>
      </c>
      <c r="AS925" s="25" t="s">
        <v>1336</v>
      </c>
      <c r="AT925" s="25" t="s">
        <v>1477</v>
      </c>
      <c r="BD925" s="30"/>
      <c r="BE925" s="30"/>
      <c r="CY925" s="25"/>
    </row>
    <row r="926" spans="1:121" x14ac:dyDescent="0.35">
      <c r="A926" s="25" t="s">
        <v>6109</v>
      </c>
      <c r="B926" s="25">
        <f t="shared" si="28"/>
        <v>10</v>
      </c>
      <c r="K926" s="25" t="s">
        <v>2525</v>
      </c>
      <c r="L926" s="25" t="s">
        <v>6341</v>
      </c>
      <c r="N926" s="25"/>
      <c r="O926" s="25" t="s">
        <v>721</v>
      </c>
      <c r="S926" s="25" t="s">
        <v>119</v>
      </c>
      <c r="X926" s="25">
        <f t="shared" si="29"/>
        <v>1</v>
      </c>
      <c r="Y926" s="25" t="s">
        <v>2524</v>
      </c>
      <c r="AI926" s="25" t="s">
        <v>2525</v>
      </c>
      <c r="AR926" s="25" t="s">
        <v>1448</v>
      </c>
      <c r="AS926" s="25" t="s">
        <v>2526</v>
      </c>
      <c r="AT926" s="25" t="s">
        <v>2527</v>
      </c>
      <c r="BD926" s="30"/>
      <c r="BE926" s="30"/>
      <c r="CY926" s="25"/>
    </row>
    <row r="927" spans="1:121" x14ac:dyDescent="0.35">
      <c r="A927" s="29" t="s">
        <v>6109</v>
      </c>
      <c r="B927" s="29">
        <f t="shared" si="28"/>
        <v>9</v>
      </c>
      <c r="C927" s="29"/>
      <c r="D927" s="29"/>
      <c r="E927" s="29"/>
      <c r="F927" s="29"/>
      <c r="G927" s="29"/>
      <c r="H927" s="29"/>
      <c r="I927" s="29"/>
      <c r="J927" s="29"/>
      <c r="K927" s="29" t="s">
        <v>6579</v>
      </c>
      <c r="L927" s="29" t="s">
        <v>6732</v>
      </c>
      <c r="M927" s="29"/>
      <c r="N927" s="29" t="s">
        <v>6341</v>
      </c>
      <c r="O927" s="29" t="s">
        <v>6587</v>
      </c>
      <c r="P927" s="29"/>
      <c r="Q927" s="29"/>
      <c r="R927" s="29" t="s">
        <v>119</v>
      </c>
      <c r="S927" s="29"/>
      <c r="T927" s="29"/>
      <c r="U927" s="29"/>
      <c r="V927" s="29"/>
      <c r="W927" s="29"/>
      <c r="X927" s="29">
        <f t="shared" si="29"/>
        <v>1</v>
      </c>
      <c r="Y927" s="29"/>
      <c r="Z927" s="29"/>
      <c r="AA927" s="29"/>
      <c r="AB927" s="29"/>
      <c r="AC927" s="29"/>
      <c r="AD927" s="29"/>
      <c r="AE927" s="29"/>
      <c r="AF927" s="29"/>
      <c r="AG927" s="29"/>
      <c r="AH927" s="29"/>
      <c r="AI927" s="29"/>
      <c r="AJ927" s="29" t="s">
        <v>6579</v>
      </c>
      <c r="AK927" s="29"/>
      <c r="AL927" s="29"/>
      <c r="AM927" s="29"/>
      <c r="AN927" s="29"/>
      <c r="AO927" s="29"/>
      <c r="AP927" s="29"/>
      <c r="AQ927" s="29" t="s">
        <v>6185</v>
      </c>
      <c r="AR927" s="29"/>
      <c r="AS927" s="29"/>
      <c r="AT927" s="29"/>
      <c r="AU927" s="29" t="s">
        <v>6564</v>
      </c>
      <c r="AV927" s="29"/>
      <c r="AW927" s="29"/>
      <c r="AX927" s="29"/>
      <c r="AY927" s="29"/>
      <c r="AZ927" s="29"/>
      <c r="BA927" s="29"/>
      <c r="BB927" s="29"/>
      <c r="BC927" s="29"/>
      <c r="BD927" s="29"/>
      <c r="BE927" s="29"/>
      <c r="BF927" s="29"/>
      <c r="BG927" s="29"/>
      <c r="BH927" s="29"/>
      <c r="BI927" s="29"/>
      <c r="BJ927" s="29"/>
      <c r="BK927" s="29"/>
      <c r="BL927" s="29"/>
      <c r="BM927" s="29"/>
      <c r="BN927" s="29"/>
      <c r="BO927" s="29"/>
      <c r="BP927" s="29"/>
      <c r="BQ927" s="29"/>
      <c r="BR927" s="29"/>
      <c r="BS927" s="29"/>
      <c r="BT927" s="29"/>
      <c r="BU927" s="29"/>
      <c r="BV927" s="29"/>
      <c r="BW927" s="29"/>
      <c r="BX927" s="29"/>
      <c r="BY927" s="29"/>
      <c r="BZ927" s="29"/>
      <c r="CA927" s="29"/>
      <c r="CB927" s="29"/>
      <c r="CC927" s="29"/>
      <c r="CD927" s="29"/>
      <c r="CE927" s="29"/>
      <c r="CF927" s="29"/>
      <c r="CG927" s="29"/>
      <c r="CH927" s="29"/>
      <c r="CI927" s="29"/>
      <c r="CJ927" s="29"/>
      <c r="CK927" s="29"/>
      <c r="CL927" s="29"/>
      <c r="CM927" s="29"/>
      <c r="CN927" s="29"/>
      <c r="CO927" s="29"/>
      <c r="CP927" s="29"/>
      <c r="CQ927" s="29"/>
      <c r="CR927" s="29"/>
      <c r="CS927" s="29"/>
      <c r="CT927" s="29"/>
      <c r="CU927" s="29"/>
      <c r="CV927" s="29"/>
      <c r="CW927" s="29"/>
      <c r="CX927" s="29"/>
      <c r="CY927" s="29"/>
      <c r="CZ927" s="29"/>
      <c r="DA927" s="29"/>
      <c r="DB927" s="29"/>
      <c r="DC927" s="29"/>
      <c r="DD927" s="29"/>
      <c r="DE927" s="29"/>
      <c r="DF927" s="29"/>
      <c r="DG927" s="29"/>
      <c r="DH927" s="29"/>
      <c r="DI927" s="29"/>
      <c r="DJ927" s="29"/>
      <c r="DK927" s="29"/>
      <c r="DL927" s="29"/>
      <c r="DM927" s="29"/>
      <c r="DN927" s="29"/>
      <c r="DO927" s="29"/>
      <c r="DP927" s="29"/>
      <c r="DQ927" s="29"/>
    </row>
    <row r="928" spans="1:121" x14ac:dyDescent="0.35">
      <c r="A928" s="25" t="s">
        <v>6109</v>
      </c>
      <c r="B928" s="25">
        <f t="shared" si="28"/>
        <v>10</v>
      </c>
      <c r="K928" s="25" t="s">
        <v>3068</v>
      </c>
      <c r="L928" s="25" t="s">
        <v>6341</v>
      </c>
      <c r="N928" s="25"/>
      <c r="O928" s="25" t="s">
        <v>721</v>
      </c>
      <c r="S928" s="25" t="s">
        <v>119</v>
      </c>
      <c r="X928" s="25">
        <f t="shared" si="29"/>
        <v>1</v>
      </c>
      <c r="Y928" s="25" t="s">
        <v>3067</v>
      </c>
      <c r="AI928" s="25" t="s">
        <v>3068</v>
      </c>
      <c r="AR928" s="25" t="s">
        <v>737</v>
      </c>
      <c r="AS928" s="25" t="s">
        <v>909</v>
      </c>
      <c r="AT928" s="25" t="s">
        <v>1820</v>
      </c>
      <c r="BD928" s="30"/>
      <c r="BE928" s="30"/>
      <c r="CY928" s="25"/>
    </row>
    <row r="929" spans="1:121" x14ac:dyDescent="0.35">
      <c r="A929" s="29" t="s">
        <v>6109</v>
      </c>
      <c r="B929" s="29">
        <f t="shared" si="28"/>
        <v>9</v>
      </c>
      <c r="C929" s="29"/>
      <c r="D929" s="29"/>
      <c r="E929" s="29"/>
      <c r="F929" s="29"/>
      <c r="G929" s="29"/>
      <c r="H929" s="29"/>
      <c r="I929" s="29"/>
      <c r="J929" s="29"/>
      <c r="K929" s="29" t="s">
        <v>6580</v>
      </c>
      <c r="L929" s="29" t="s">
        <v>6733</v>
      </c>
      <c r="M929" s="29"/>
      <c r="N929" s="29" t="s">
        <v>6341</v>
      </c>
      <c r="O929" s="29" t="s">
        <v>6587</v>
      </c>
      <c r="P929" s="29"/>
      <c r="Q929" s="29"/>
      <c r="R929" s="29" t="s">
        <v>119</v>
      </c>
      <c r="S929" s="29"/>
      <c r="T929" s="29"/>
      <c r="U929" s="29"/>
      <c r="V929" s="29"/>
      <c r="W929" s="29"/>
      <c r="X929" s="29">
        <f t="shared" si="29"/>
        <v>1</v>
      </c>
      <c r="Y929" s="29"/>
      <c r="Z929" s="29"/>
      <c r="AA929" s="29"/>
      <c r="AB929" s="29"/>
      <c r="AC929" s="29"/>
      <c r="AD929" s="29"/>
      <c r="AE929" s="29"/>
      <c r="AF929" s="29"/>
      <c r="AG929" s="29"/>
      <c r="AH929" s="29"/>
      <c r="AI929" s="29"/>
      <c r="AJ929" s="29" t="s">
        <v>6580</v>
      </c>
      <c r="AK929" s="29"/>
      <c r="AL929" s="29"/>
      <c r="AM929" s="29"/>
      <c r="AN929" s="29"/>
      <c r="AO929" s="29"/>
      <c r="AP929" s="29"/>
      <c r="AQ929" s="29" t="s">
        <v>6185</v>
      </c>
      <c r="AR929" s="29"/>
      <c r="AS929" s="29"/>
      <c r="AT929" s="29"/>
      <c r="AU929" s="29" t="s">
        <v>6464</v>
      </c>
      <c r="AV929" s="29"/>
      <c r="AW929" s="29"/>
      <c r="AX929" s="29"/>
      <c r="AY929" s="29"/>
      <c r="AZ929" s="29"/>
      <c r="BA929" s="29"/>
      <c r="BB929" s="29"/>
      <c r="BC929" s="29"/>
      <c r="BD929" s="29"/>
      <c r="BE929" s="29"/>
      <c r="BF929" s="29"/>
      <c r="BG929" s="29"/>
      <c r="BH929" s="29"/>
      <c r="BI929" s="29"/>
      <c r="BJ929" s="29"/>
      <c r="BK929" s="29"/>
      <c r="BL929" s="29"/>
      <c r="BM929" s="29"/>
      <c r="BN929" s="29"/>
      <c r="BO929" s="29"/>
      <c r="BP929" s="29"/>
      <c r="BQ929" s="29"/>
      <c r="BR929" s="29"/>
      <c r="BS929" s="29"/>
      <c r="BT929" s="29"/>
      <c r="BU929" s="29"/>
      <c r="BV929" s="29"/>
      <c r="BW929" s="29"/>
      <c r="BX929" s="29"/>
      <c r="BY929" s="29"/>
      <c r="BZ929" s="29"/>
      <c r="CA929" s="29"/>
      <c r="CB929" s="29"/>
      <c r="CC929" s="29"/>
      <c r="CD929" s="29"/>
      <c r="CE929" s="29"/>
      <c r="CF929" s="29"/>
      <c r="CG929" s="29"/>
      <c r="CH929" s="29"/>
      <c r="CI929" s="29"/>
      <c r="CJ929" s="29"/>
      <c r="CK929" s="29"/>
      <c r="CL929" s="29"/>
      <c r="CM929" s="29"/>
      <c r="CN929" s="29"/>
      <c r="CO929" s="29"/>
      <c r="CP929" s="29"/>
      <c r="CQ929" s="29"/>
      <c r="CR929" s="29"/>
      <c r="CS929" s="29"/>
      <c r="CT929" s="29"/>
      <c r="CU929" s="29"/>
      <c r="CV929" s="29"/>
      <c r="CW929" s="29"/>
      <c r="CX929" s="29"/>
      <c r="CY929" s="29"/>
      <c r="CZ929" s="29"/>
      <c r="DA929" s="29"/>
      <c r="DB929" s="29"/>
      <c r="DC929" s="29"/>
      <c r="DD929" s="29"/>
      <c r="DE929" s="29"/>
      <c r="DF929" s="29"/>
      <c r="DG929" s="29"/>
      <c r="DH929" s="29"/>
      <c r="DI929" s="29"/>
      <c r="DJ929" s="29"/>
      <c r="DK929" s="29"/>
      <c r="DL929" s="29"/>
      <c r="DM929" s="29"/>
      <c r="DN929" s="29"/>
      <c r="DO929" s="29"/>
      <c r="DP929" s="29"/>
      <c r="DQ929" s="29"/>
    </row>
    <row r="930" spans="1:121" x14ac:dyDescent="0.35">
      <c r="A930" s="25" t="s">
        <v>6109</v>
      </c>
      <c r="B930" s="25">
        <f t="shared" si="28"/>
        <v>10</v>
      </c>
      <c r="K930" s="25" t="s">
        <v>2680</v>
      </c>
      <c r="L930" s="25" t="s">
        <v>6341</v>
      </c>
      <c r="N930" s="25"/>
      <c r="O930" s="25" t="s">
        <v>721</v>
      </c>
      <c r="S930" s="25" t="s">
        <v>119</v>
      </c>
      <c r="X930" s="25">
        <f t="shared" si="29"/>
        <v>1</v>
      </c>
      <c r="Y930" s="25" t="s">
        <v>2679</v>
      </c>
      <c r="AI930" s="25" t="s">
        <v>2680</v>
      </c>
      <c r="AR930" s="25" t="s">
        <v>924</v>
      </c>
      <c r="AS930" s="25" t="s">
        <v>836</v>
      </c>
      <c r="AT930" s="25" t="s">
        <v>1820</v>
      </c>
      <c r="BD930" s="30"/>
      <c r="BE930" s="30"/>
      <c r="CY930" s="25"/>
    </row>
    <row r="931" spans="1:121" x14ac:dyDescent="0.35">
      <c r="A931" s="25" t="s">
        <v>6109</v>
      </c>
      <c r="B931" s="25">
        <f t="shared" si="28"/>
        <v>10</v>
      </c>
      <c r="K931" s="25" t="s">
        <v>2140</v>
      </c>
      <c r="L931" s="25" t="s">
        <v>6341</v>
      </c>
      <c r="N931" s="25"/>
      <c r="O931" s="25" t="s">
        <v>721</v>
      </c>
      <c r="S931" s="25" t="s">
        <v>119</v>
      </c>
      <c r="X931" s="25">
        <f t="shared" si="29"/>
        <v>1</v>
      </c>
      <c r="Y931" s="25" t="s">
        <v>2139</v>
      </c>
      <c r="AI931" s="25" t="s">
        <v>2140</v>
      </c>
      <c r="AR931" s="25" t="s">
        <v>1212</v>
      </c>
      <c r="AS931" s="25" t="s">
        <v>1187</v>
      </c>
      <c r="AT931" s="25" t="s">
        <v>2141</v>
      </c>
      <c r="BD931" s="30"/>
      <c r="BE931" s="30"/>
      <c r="CY931" s="25"/>
    </row>
    <row r="932" spans="1:121" x14ac:dyDescent="0.35">
      <c r="A932" s="25" t="s">
        <v>6109</v>
      </c>
      <c r="B932" s="25">
        <f t="shared" si="28"/>
        <v>10</v>
      </c>
      <c r="K932" s="25" t="s">
        <v>2972</v>
      </c>
      <c r="L932" s="25" t="s">
        <v>6341</v>
      </c>
      <c r="N932" s="25"/>
      <c r="O932" s="25" t="s">
        <v>721</v>
      </c>
      <c r="S932" s="25" t="s">
        <v>119</v>
      </c>
      <c r="X932" s="25">
        <f t="shared" si="29"/>
        <v>1</v>
      </c>
      <c r="Y932" s="25" t="s">
        <v>2971</v>
      </c>
      <c r="AI932" s="25" t="s">
        <v>2972</v>
      </c>
      <c r="AR932" s="25" t="s">
        <v>1185</v>
      </c>
      <c r="AS932" s="25" t="s">
        <v>1334</v>
      </c>
      <c r="AT932" s="25" t="s">
        <v>2706</v>
      </c>
      <c r="BD932" s="30"/>
      <c r="BE932" s="30"/>
      <c r="CY932" s="25"/>
    </row>
    <row r="933" spans="1:121" x14ac:dyDescent="0.35">
      <c r="A933" s="29" t="s">
        <v>6109</v>
      </c>
      <c r="B933" s="29">
        <f t="shared" si="28"/>
        <v>9</v>
      </c>
      <c r="C933" s="29"/>
      <c r="D933" s="29"/>
      <c r="E933" s="29"/>
      <c r="F933" s="29"/>
      <c r="G933" s="29"/>
      <c r="H933" s="29"/>
      <c r="I933" s="29"/>
      <c r="J933" s="29"/>
      <c r="K933" s="29" t="s">
        <v>6581</v>
      </c>
      <c r="L933" s="29" t="s">
        <v>6734</v>
      </c>
      <c r="M933" s="29"/>
      <c r="N933" s="29" t="s">
        <v>6341</v>
      </c>
      <c r="O933" s="29" t="s">
        <v>6587</v>
      </c>
      <c r="P933" s="29"/>
      <c r="Q933" s="29"/>
      <c r="R933" s="29" t="s">
        <v>119</v>
      </c>
      <c r="S933" s="29"/>
      <c r="T933" s="29"/>
      <c r="U933" s="29"/>
      <c r="V933" s="29"/>
      <c r="W933" s="29"/>
      <c r="X933" s="29">
        <f t="shared" si="29"/>
        <v>1</v>
      </c>
      <c r="Y933" s="29"/>
      <c r="Z933" s="29"/>
      <c r="AA933" s="29"/>
      <c r="AB933" s="29"/>
      <c r="AC933" s="29"/>
      <c r="AD933" s="29"/>
      <c r="AE933" s="29"/>
      <c r="AF933" s="29"/>
      <c r="AG933" s="29"/>
      <c r="AH933" s="29"/>
      <c r="AI933" s="29"/>
      <c r="AJ933" s="29" t="s">
        <v>6581</v>
      </c>
      <c r="AK933" s="29"/>
      <c r="AL933" s="29"/>
      <c r="AM933" s="29"/>
      <c r="AN933" s="29"/>
      <c r="AO933" s="29"/>
      <c r="AP933" s="29"/>
      <c r="AQ933" s="29" t="s">
        <v>6185</v>
      </c>
      <c r="AR933" s="29"/>
      <c r="AS933" s="29"/>
      <c r="AT933" s="29"/>
      <c r="AU933" s="29" t="s">
        <v>6368</v>
      </c>
      <c r="AV933" s="29"/>
      <c r="AW933" s="29"/>
      <c r="AX933" s="29"/>
      <c r="AY933" s="29"/>
      <c r="AZ933" s="29"/>
      <c r="BA933" s="29"/>
      <c r="BB933" s="29"/>
      <c r="BC933" s="29"/>
      <c r="BD933" s="29"/>
      <c r="BE933" s="29"/>
      <c r="BF933" s="29"/>
      <c r="BG933" s="29"/>
      <c r="BH933" s="29"/>
      <c r="BI933" s="29"/>
      <c r="BJ933" s="29"/>
      <c r="BK933" s="29"/>
      <c r="BL933" s="29"/>
      <c r="BM933" s="29"/>
      <c r="BN933" s="29"/>
      <c r="BO933" s="29"/>
      <c r="BP933" s="29"/>
      <c r="BQ933" s="29"/>
      <c r="BR933" s="29"/>
      <c r="BS933" s="29"/>
      <c r="BT933" s="29"/>
      <c r="BU933" s="29"/>
      <c r="BV933" s="29"/>
      <c r="BW933" s="29"/>
      <c r="BX933" s="29"/>
      <c r="BY933" s="29"/>
      <c r="BZ933" s="29"/>
      <c r="CA933" s="29"/>
      <c r="CB933" s="29"/>
      <c r="CC933" s="29"/>
      <c r="CD933" s="29"/>
      <c r="CE933" s="29"/>
      <c r="CF933" s="29"/>
      <c r="CG933" s="29"/>
      <c r="CH933" s="29"/>
      <c r="CI933" s="29"/>
      <c r="CJ933" s="29"/>
      <c r="CK933" s="29"/>
      <c r="CL933" s="29"/>
      <c r="CM933" s="29"/>
      <c r="CN933" s="29"/>
      <c r="CO933" s="29"/>
      <c r="CP933" s="29"/>
      <c r="CQ933" s="29"/>
      <c r="CR933" s="29"/>
      <c r="CS933" s="29"/>
      <c r="CT933" s="29"/>
      <c r="CU933" s="29"/>
      <c r="CV933" s="29"/>
      <c r="CW933" s="29"/>
      <c r="CX933" s="29"/>
      <c r="CY933" s="29"/>
      <c r="CZ933" s="29"/>
      <c r="DA933" s="29"/>
      <c r="DB933" s="29"/>
      <c r="DC933" s="29"/>
      <c r="DD933" s="29"/>
      <c r="DE933" s="29"/>
      <c r="DF933" s="29"/>
      <c r="DG933" s="29"/>
      <c r="DH933" s="29"/>
      <c r="DI933" s="29"/>
      <c r="DJ933" s="29"/>
      <c r="DK933" s="29"/>
      <c r="DL933" s="29"/>
      <c r="DM933" s="29"/>
      <c r="DN933" s="29"/>
      <c r="DO933" s="29"/>
      <c r="DP933" s="29"/>
      <c r="DQ933" s="29"/>
    </row>
    <row r="934" spans="1:121" x14ac:dyDescent="0.35">
      <c r="A934" s="25" t="s">
        <v>6109</v>
      </c>
      <c r="B934" s="25">
        <f t="shared" si="28"/>
        <v>10</v>
      </c>
      <c r="K934" s="25" t="s">
        <v>2509</v>
      </c>
      <c r="L934" s="25" t="s">
        <v>6341</v>
      </c>
      <c r="N934" s="25"/>
      <c r="O934" s="25" t="s">
        <v>721</v>
      </c>
      <c r="S934" s="25" t="s">
        <v>119</v>
      </c>
      <c r="X934" s="25">
        <f t="shared" si="29"/>
        <v>1</v>
      </c>
      <c r="Y934" s="25" t="s">
        <v>2508</v>
      </c>
      <c r="AI934" s="25" t="s">
        <v>2509</v>
      </c>
      <c r="AR934" s="25" t="s">
        <v>1212</v>
      </c>
      <c r="AS934" s="25" t="s">
        <v>2097</v>
      </c>
      <c r="AT934" s="25" t="s">
        <v>1271</v>
      </c>
      <c r="BD934" s="30"/>
      <c r="BE934" s="30"/>
      <c r="CY934" s="25"/>
    </row>
    <row r="935" spans="1:121" x14ac:dyDescent="0.35">
      <c r="A935" s="25" t="s">
        <v>6109</v>
      </c>
      <c r="B935" s="25">
        <f t="shared" si="28"/>
        <v>10</v>
      </c>
      <c r="K935" s="25" t="s">
        <v>1949</v>
      </c>
      <c r="L935" s="25" t="s">
        <v>6341</v>
      </c>
      <c r="N935" s="25"/>
      <c r="O935" s="25" t="s">
        <v>721</v>
      </c>
      <c r="S935" s="25" t="s">
        <v>119</v>
      </c>
      <c r="X935" s="25">
        <f t="shared" si="29"/>
        <v>1</v>
      </c>
      <c r="Y935" s="25" t="s">
        <v>1947</v>
      </c>
      <c r="AI935" s="25" t="s">
        <v>1949</v>
      </c>
      <c r="AR935" s="25" t="s">
        <v>1948</v>
      </c>
      <c r="AS935" s="25" t="s">
        <v>1816</v>
      </c>
      <c r="AT935" s="25" t="s">
        <v>1950</v>
      </c>
      <c r="BD935" s="30"/>
      <c r="BE935" s="30"/>
      <c r="CY935" s="25"/>
    </row>
    <row r="936" spans="1:121" x14ac:dyDescent="0.35">
      <c r="A936" s="25" t="s">
        <v>6109</v>
      </c>
      <c r="B936" s="25">
        <f t="shared" si="28"/>
        <v>10</v>
      </c>
      <c r="K936" s="25" t="s">
        <v>2853</v>
      </c>
      <c r="L936" s="25" t="s">
        <v>6341</v>
      </c>
      <c r="N936" s="25"/>
      <c r="O936" s="25" t="s">
        <v>721</v>
      </c>
      <c r="S936" s="25" t="s">
        <v>119</v>
      </c>
      <c r="X936" s="25">
        <f t="shared" si="29"/>
        <v>1</v>
      </c>
      <c r="Y936" s="25" t="s">
        <v>2852</v>
      </c>
      <c r="AI936" s="25" t="s">
        <v>2853</v>
      </c>
      <c r="AR936" s="25" t="s">
        <v>1185</v>
      </c>
      <c r="AS936" s="25" t="s">
        <v>1334</v>
      </c>
      <c r="AT936" s="25" t="s">
        <v>1337</v>
      </c>
      <c r="BD936" s="30"/>
      <c r="BE936" s="30"/>
      <c r="CY936" s="25"/>
    </row>
    <row r="937" spans="1:121" x14ac:dyDescent="0.35">
      <c r="A937" s="25" t="s">
        <v>6109</v>
      </c>
      <c r="B937" s="25">
        <f t="shared" si="28"/>
        <v>10</v>
      </c>
      <c r="K937" s="25" t="s">
        <v>2168</v>
      </c>
      <c r="L937" s="25" t="s">
        <v>6341</v>
      </c>
      <c r="N937" s="25"/>
      <c r="O937" s="25" t="s">
        <v>721</v>
      </c>
      <c r="S937" s="25" t="s">
        <v>119</v>
      </c>
      <c r="X937" s="25">
        <f t="shared" si="29"/>
        <v>1</v>
      </c>
      <c r="Y937" s="25" t="s">
        <v>2166</v>
      </c>
      <c r="AI937" s="25" t="s">
        <v>2168</v>
      </c>
      <c r="AR937" s="25" t="s">
        <v>2167</v>
      </c>
      <c r="AS937" s="25" t="s">
        <v>1187</v>
      </c>
      <c r="AT937" s="25" t="s">
        <v>2169</v>
      </c>
      <c r="BD937" s="30"/>
      <c r="BE937" s="30"/>
      <c r="CY937" s="25"/>
    </row>
    <row r="938" spans="1:121" x14ac:dyDescent="0.35">
      <c r="A938" s="25" t="s">
        <v>6109</v>
      </c>
      <c r="B938" s="25">
        <f t="shared" si="28"/>
        <v>10</v>
      </c>
      <c r="K938" s="25" t="s">
        <v>2779</v>
      </c>
      <c r="L938" s="25" t="s">
        <v>6341</v>
      </c>
      <c r="N938" s="25"/>
      <c r="O938" s="25" t="s">
        <v>721</v>
      </c>
      <c r="S938" s="25" t="s">
        <v>119</v>
      </c>
      <c r="X938" s="25">
        <f t="shared" si="29"/>
        <v>1</v>
      </c>
      <c r="Y938" s="25" t="s">
        <v>2778</v>
      </c>
      <c r="AI938" s="25" t="s">
        <v>2779</v>
      </c>
      <c r="AR938" s="25" t="s">
        <v>2776</v>
      </c>
      <c r="AS938" s="25" t="s">
        <v>719</v>
      </c>
      <c r="AT938" s="25" t="s">
        <v>1296</v>
      </c>
      <c r="BD938" s="30"/>
      <c r="BE938" s="30"/>
      <c r="CY938" s="25"/>
    </row>
    <row r="939" spans="1:121" x14ac:dyDescent="0.35">
      <c r="A939" s="25" t="s">
        <v>6109</v>
      </c>
      <c r="B939" s="25">
        <f t="shared" si="28"/>
        <v>11</v>
      </c>
      <c r="K939" s="25" t="s">
        <v>1630</v>
      </c>
      <c r="L939" s="25" t="s">
        <v>6341</v>
      </c>
      <c r="N939" s="25"/>
      <c r="O939" s="25" t="s">
        <v>721</v>
      </c>
      <c r="S939" s="25" t="s">
        <v>119</v>
      </c>
      <c r="X939" s="25">
        <f t="shared" si="29"/>
        <v>1</v>
      </c>
      <c r="Y939" s="25" t="s">
        <v>1631</v>
      </c>
      <c r="AI939" s="25" t="s">
        <v>1632</v>
      </c>
      <c r="AQ939" s="25" t="s">
        <v>6185</v>
      </c>
      <c r="AR939" s="25" t="s">
        <v>1280</v>
      </c>
      <c r="AS939" s="25" t="s">
        <v>1267</v>
      </c>
      <c r="AT939" s="25" t="s">
        <v>1633</v>
      </c>
      <c r="BD939" s="30"/>
      <c r="BE939" s="30"/>
      <c r="CY939" s="25"/>
    </row>
    <row r="940" spans="1:121" x14ac:dyDescent="0.35">
      <c r="A940" s="25" t="s">
        <v>6109</v>
      </c>
      <c r="B940" s="25">
        <f t="shared" si="28"/>
        <v>10</v>
      </c>
      <c r="K940" s="25" t="s">
        <v>2226</v>
      </c>
      <c r="L940" s="25" t="s">
        <v>6341</v>
      </c>
      <c r="N940" s="25"/>
      <c r="O940" s="25" t="s">
        <v>721</v>
      </c>
      <c r="S940" s="25" t="s">
        <v>119</v>
      </c>
      <c r="X940" s="25">
        <f t="shared" si="29"/>
        <v>1</v>
      </c>
      <c r="Y940" s="25" t="s">
        <v>2225</v>
      </c>
      <c r="AI940" s="25" t="s">
        <v>2226</v>
      </c>
      <c r="AR940" s="25" t="s">
        <v>1963</v>
      </c>
      <c r="AS940" s="25" t="s">
        <v>909</v>
      </c>
      <c r="AT940" s="25" t="s">
        <v>1477</v>
      </c>
      <c r="BD940" s="30"/>
      <c r="BE940" s="30"/>
      <c r="CY940" s="25"/>
    </row>
    <row r="941" spans="1:121" x14ac:dyDescent="0.35">
      <c r="A941" s="25" t="s">
        <v>6109</v>
      </c>
      <c r="B941" s="25">
        <f t="shared" si="28"/>
        <v>7</v>
      </c>
      <c r="K941" s="25" t="s">
        <v>1954</v>
      </c>
      <c r="L941" s="25" t="s">
        <v>6341</v>
      </c>
      <c r="N941" s="25"/>
      <c r="X941" s="25">
        <f t="shared" si="29"/>
        <v>0</v>
      </c>
      <c r="Y941" s="25" t="s">
        <v>1953</v>
      </c>
      <c r="AI941" s="25" t="s">
        <v>1954</v>
      </c>
      <c r="AR941" s="25" t="s">
        <v>777</v>
      </c>
      <c r="AS941" s="25" t="s">
        <v>719</v>
      </c>
      <c r="BD941" s="30"/>
      <c r="BE941" s="30"/>
      <c r="CY941" s="25"/>
    </row>
    <row r="942" spans="1:121" x14ac:dyDescent="0.35">
      <c r="A942" s="29" t="s">
        <v>6109</v>
      </c>
      <c r="B942" s="29">
        <f t="shared" si="28"/>
        <v>9</v>
      </c>
      <c r="C942" s="29"/>
      <c r="D942" s="29"/>
      <c r="E942" s="29"/>
      <c r="F942" s="29"/>
      <c r="G942" s="29"/>
      <c r="H942" s="29"/>
      <c r="I942" s="29"/>
      <c r="J942" s="29"/>
      <c r="K942" s="29" t="s">
        <v>6582</v>
      </c>
      <c r="L942" s="29" t="s">
        <v>2105</v>
      </c>
      <c r="M942" s="29"/>
      <c r="N942" s="29" t="s">
        <v>6341</v>
      </c>
      <c r="O942" s="29" t="s">
        <v>6587</v>
      </c>
      <c r="P942" s="29"/>
      <c r="Q942" s="29"/>
      <c r="R942" s="29" t="s">
        <v>119</v>
      </c>
      <c r="S942" s="29"/>
      <c r="T942" s="29"/>
      <c r="U942" s="29"/>
      <c r="V942" s="29"/>
      <c r="W942" s="29"/>
      <c r="X942" s="29">
        <f t="shared" si="29"/>
        <v>1</v>
      </c>
      <c r="Y942" s="29"/>
      <c r="Z942" s="29"/>
      <c r="AA942" s="29"/>
      <c r="AB942" s="29"/>
      <c r="AC942" s="29"/>
      <c r="AD942" s="29"/>
      <c r="AE942" s="29"/>
      <c r="AF942" s="29"/>
      <c r="AG942" s="29"/>
      <c r="AH942" s="29"/>
      <c r="AI942" s="29"/>
      <c r="AJ942" s="29" t="s">
        <v>6582</v>
      </c>
      <c r="AK942" s="29"/>
      <c r="AL942" s="29"/>
      <c r="AM942" s="29"/>
      <c r="AN942" s="29"/>
      <c r="AO942" s="29"/>
      <c r="AP942" s="29"/>
      <c r="AQ942" s="29" t="s">
        <v>6185</v>
      </c>
      <c r="AR942" s="29"/>
      <c r="AS942" s="29"/>
      <c r="AT942" s="29"/>
      <c r="AU942" s="29" t="s">
        <v>6583</v>
      </c>
      <c r="AV942" s="29"/>
      <c r="AW942" s="29"/>
      <c r="AX942" s="29"/>
      <c r="AY942" s="29"/>
      <c r="AZ942" s="29"/>
      <c r="BA942" s="29"/>
      <c r="BB942" s="29"/>
      <c r="BC942" s="29"/>
      <c r="BD942" s="29"/>
      <c r="BE942" s="29"/>
      <c r="BF942" s="29"/>
      <c r="BG942" s="29"/>
      <c r="BH942" s="29"/>
      <c r="BI942" s="29"/>
      <c r="BJ942" s="29"/>
      <c r="BK942" s="29"/>
      <c r="BL942" s="29"/>
      <c r="BM942" s="29"/>
      <c r="BN942" s="29"/>
      <c r="BO942" s="29"/>
      <c r="BP942" s="29"/>
      <c r="BQ942" s="29"/>
      <c r="BR942" s="29"/>
      <c r="BS942" s="29"/>
      <c r="BT942" s="29"/>
      <c r="BU942" s="29"/>
      <c r="BV942" s="29"/>
      <c r="BW942" s="29"/>
      <c r="BX942" s="29"/>
      <c r="BY942" s="29"/>
      <c r="BZ942" s="29"/>
      <c r="CA942" s="29"/>
      <c r="CB942" s="29"/>
      <c r="CC942" s="29"/>
      <c r="CD942" s="29"/>
      <c r="CE942" s="29"/>
      <c r="CF942" s="29"/>
      <c r="CG942" s="29"/>
      <c r="CH942" s="29"/>
      <c r="CI942" s="29"/>
      <c r="CJ942" s="29"/>
      <c r="CK942" s="29"/>
      <c r="CL942" s="29"/>
      <c r="CM942" s="29"/>
      <c r="CN942" s="29"/>
      <c r="CO942" s="29"/>
      <c r="CP942" s="29"/>
      <c r="CQ942" s="29"/>
      <c r="CR942" s="29"/>
      <c r="CS942" s="29"/>
      <c r="CT942" s="29"/>
      <c r="CU942" s="29"/>
      <c r="CV942" s="29"/>
      <c r="CW942" s="29"/>
      <c r="CX942" s="29"/>
      <c r="CY942" s="29"/>
      <c r="CZ942" s="29"/>
      <c r="DA942" s="29"/>
      <c r="DB942" s="29"/>
      <c r="DC942" s="29"/>
      <c r="DD942" s="29"/>
      <c r="DE942" s="29"/>
      <c r="DF942" s="29"/>
      <c r="DG942" s="29"/>
      <c r="DH942" s="29"/>
      <c r="DI942" s="29"/>
      <c r="DJ942" s="29"/>
      <c r="DK942" s="29"/>
      <c r="DL942" s="29"/>
      <c r="DM942" s="29"/>
      <c r="DN942" s="29"/>
      <c r="DO942" s="29"/>
      <c r="DP942" s="29"/>
      <c r="DQ942" s="29"/>
    </row>
    <row r="943" spans="1:121" x14ac:dyDescent="0.35">
      <c r="A943" s="25" t="s">
        <v>6109</v>
      </c>
      <c r="B943" s="25">
        <f t="shared" si="28"/>
        <v>10</v>
      </c>
      <c r="K943" s="25" t="s">
        <v>3041</v>
      </c>
      <c r="L943" s="25" t="s">
        <v>6341</v>
      </c>
      <c r="N943" s="25"/>
      <c r="O943" s="25" t="s">
        <v>721</v>
      </c>
      <c r="S943" s="25" t="s">
        <v>119</v>
      </c>
      <c r="X943" s="25">
        <f t="shared" si="29"/>
        <v>1</v>
      </c>
      <c r="Y943" s="25" t="s">
        <v>3040</v>
      </c>
      <c r="AI943" s="25" t="s">
        <v>3041</v>
      </c>
      <c r="AR943" s="25" t="s">
        <v>1007</v>
      </c>
      <c r="AS943" s="25" t="s">
        <v>719</v>
      </c>
      <c r="AT943" s="25" t="s">
        <v>591</v>
      </c>
      <c r="BD943" s="30"/>
      <c r="BE943" s="30"/>
      <c r="CY943" s="25"/>
    </row>
    <row r="944" spans="1:121" x14ac:dyDescent="0.35">
      <c r="A944" s="25" t="s">
        <v>6109</v>
      </c>
      <c r="B944" s="25">
        <f t="shared" si="28"/>
        <v>10</v>
      </c>
      <c r="K944" s="25" t="s">
        <v>2001</v>
      </c>
      <c r="L944" s="25" t="s">
        <v>6341</v>
      </c>
      <c r="N944" s="25"/>
      <c r="O944" s="25" t="s">
        <v>721</v>
      </c>
      <c r="S944" s="25" t="s">
        <v>119</v>
      </c>
      <c r="X944" s="25">
        <f t="shared" si="29"/>
        <v>1</v>
      </c>
      <c r="Y944" s="25" t="s">
        <v>2000</v>
      </c>
      <c r="AI944" s="25" t="s">
        <v>2001</v>
      </c>
      <c r="AR944" s="25" t="s">
        <v>1007</v>
      </c>
      <c r="AS944" s="25" t="s">
        <v>719</v>
      </c>
      <c r="AT944" s="25" t="s">
        <v>2002</v>
      </c>
      <c r="BD944" s="30"/>
      <c r="BE944" s="30"/>
      <c r="CY944" s="25"/>
    </row>
    <row r="945" spans="1:121" x14ac:dyDescent="0.35">
      <c r="A945" s="29" t="s">
        <v>6109</v>
      </c>
      <c r="B945" s="29">
        <f t="shared" si="28"/>
        <v>9</v>
      </c>
      <c r="C945" s="29"/>
      <c r="D945" s="29"/>
      <c r="E945" s="29"/>
      <c r="F945" s="29"/>
      <c r="G945" s="29"/>
      <c r="H945" s="29"/>
      <c r="I945" s="29"/>
      <c r="J945" s="29"/>
      <c r="K945" s="29" t="s">
        <v>6584</v>
      </c>
      <c r="L945" s="29" t="s">
        <v>6735</v>
      </c>
      <c r="M945" s="29"/>
      <c r="N945" s="29" t="s">
        <v>6341</v>
      </c>
      <c r="O945" s="29" t="s">
        <v>6587</v>
      </c>
      <c r="P945" s="29"/>
      <c r="Q945" s="29"/>
      <c r="R945" s="29" t="s">
        <v>119</v>
      </c>
      <c r="S945" s="29"/>
      <c r="T945" s="29"/>
      <c r="U945" s="29"/>
      <c r="V945" s="29"/>
      <c r="W945" s="29"/>
      <c r="X945" s="29">
        <f t="shared" si="29"/>
        <v>1</v>
      </c>
      <c r="Y945" s="29"/>
      <c r="Z945" s="29"/>
      <c r="AA945" s="29"/>
      <c r="AB945" s="29"/>
      <c r="AC945" s="29"/>
      <c r="AD945" s="29"/>
      <c r="AE945" s="29"/>
      <c r="AF945" s="29"/>
      <c r="AG945" s="29"/>
      <c r="AH945" s="29"/>
      <c r="AI945" s="29"/>
      <c r="AJ945" s="29" t="s">
        <v>6584</v>
      </c>
      <c r="AK945" s="29"/>
      <c r="AL945" s="29"/>
      <c r="AM945" s="29"/>
      <c r="AN945" s="29"/>
      <c r="AO945" s="29"/>
      <c r="AP945" s="29"/>
      <c r="AQ945" s="29" t="s">
        <v>6185</v>
      </c>
      <c r="AR945" s="29"/>
      <c r="AS945" s="29"/>
      <c r="AT945" s="29"/>
      <c r="AU945" s="29" t="s">
        <v>6343</v>
      </c>
      <c r="AV945" s="29"/>
      <c r="AW945" s="29"/>
      <c r="AX945" s="29"/>
      <c r="AY945" s="29"/>
      <c r="AZ945" s="29"/>
      <c r="BA945" s="29"/>
      <c r="BB945" s="29"/>
      <c r="BC945" s="29"/>
      <c r="BD945" s="29"/>
      <c r="BE945" s="29"/>
      <c r="BF945" s="29"/>
      <c r="BG945" s="29"/>
      <c r="BH945" s="29"/>
      <c r="BI945" s="29"/>
      <c r="BJ945" s="29"/>
      <c r="BK945" s="29"/>
      <c r="BL945" s="29"/>
      <c r="BM945" s="29"/>
      <c r="BN945" s="29"/>
      <c r="BO945" s="29"/>
      <c r="BP945" s="29"/>
      <c r="BQ945" s="29"/>
      <c r="BR945" s="29"/>
      <c r="BS945" s="29"/>
      <c r="BT945" s="29"/>
      <c r="BU945" s="29"/>
      <c r="BV945" s="29"/>
      <c r="BW945" s="29"/>
      <c r="BX945" s="29"/>
      <c r="BY945" s="29"/>
      <c r="BZ945" s="29"/>
      <c r="CA945" s="29"/>
      <c r="CB945" s="29"/>
      <c r="CC945" s="29"/>
      <c r="CD945" s="29"/>
      <c r="CE945" s="29"/>
      <c r="CF945" s="29"/>
      <c r="CG945" s="29"/>
      <c r="CH945" s="29"/>
      <c r="CI945" s="29"/>
      <c r="CJ945" s="29"/>
      <c r="CK945" s="29"/>
      <c r="CL945" s="29"/>
      <c r="CM945" s="29"/>
      <c r="CN945" s="29"/>
      <c r="CO945" s="29"/>
      <c r="CP945" s="29"/>
      <c r="CQ945" s="29"/>
      <c r="CR945" s="29"/>
      <c r="CS945" s="29"/>
      <c r="CT945" s="29"/>
      <c r="CU945" s="29"/>
      <c r="CV945" s="29"/>
      <c r="CW945" s="29"/>
      <c r="CX945" s="29"/>
      <c r="CY945" s="29"/>
      <c r="CZ945" s="29"/>
      <c r="DA945" s="29"/>
      <c r="DB945" s="29"/>
      <c r="DC945" s="29"/>
      <c r="DD945" s="29"/>
      <c r="DE945" s="29"/>
      <c r="DF945" s="29"/>
      <c r="DG945" s="29"/>
      <c r="DH945" s="29"/>
      <c r="DI945" s="29"/>
      <c r="DJ945" s="29"/>
      <c r="DK945" s="29"/>
      <c r="DL945" s="29"/>
      <c r="DM945" s="29"/>
      <c r="DN945" s="29"/>
      <c r="DO945" s="29"/>
      <c r="DP945" s="29"/>
      <c r="DQ945" s="29"/>
    </row>
    <row r="946" spans="1:121" x14ac:dyDescent="0.35">
      <c r="A946" s="25" t="s">
        <v>6109</v>
      </c>
      <c r="B946" s="25">
        <f t="shared" si="28"/>
        <v>47</v>
      </c>
      <c r="K946" s="25" t="s">
        <v>1641</v>
      </c>
      <c r="L946" s="25" t="s">
        <v>6341</v>
      </c>
      <c r="N946" s="25"/>
      <c r="O946" s="25" t="s">
        <v>721</v>
      </c>
      <c r="Q946" s="25" t="s">
        <v>119</v>
      </c>
      <c r="S946" s="25" t="s">
        <v>119</v>
      </c>
      <c r="T946" s="25" t="s">
        <v>119</v>
      </c>
      <c r="U946" s="25" t="s">
        <v>119</v>
      </c>
      <c r="V946" s="25" t="s">
        <v>119</v>
      </c>
      <c r="W946" s="25" t="s">
        <v>1160</v>
      </c>
      <c r="X946" s="25">
        <f t="shared" si="29"/>
        <v>5</v>
      </c>
      <c r="Y946" s="25" t="s">
        <v>1642</v>
      </c>
      <c r="Z946" s="25" t="s">
        <v>5936</v>
      </c>
      <c r="AD946" s="25" t="s">
        <v>5739</v>
      </c>
      <c r="AI946" s="25" t="s">
        <v>1643</v>
      </c>
      <c r="AM946" s="25" t="s">
        <v>1644</v>
      </c>
      <c r="AQ946" s="25" t="s">
        <v>6185</v>
      </c>
      <c r="AR946" s="25" t="s">
        <v>737</v>
      </c>
      <c r="AS946" s="25" t="s">
        <v>909</v>
      </c>
      <c r="AT946" s="25" t="s">
        <v>5941</v>
      </c>
      <c r="AW946" s="25">
        <v>26</v>
      </c>
      <c r="AX946" s="25">
        <v>93</v>
      </c>
      <c r="AY946" s="25" t="s">
        <v>699</v>
      </c>
      <c r="AZ946" s="25" t="s">
        <v>5937</v>
      </c>
      <c r="BA946" s="25" t="s">
        <v>5938</v>
      </c>
      <c r="BB946" s="25" t="s">
        <v>5939</v>
      </c>
      <c r="BC946" s="25" t="s">
        <v>5940</v>
      </c>
      <c r="BD946" s="30"/>
      <c r="BE946" s="30"/>
      <c r="BF946" s="25" t="s">
        <v>6229</v>
      </c>
      <c r="BG946" s="25">
        <v>4</v>
      </c>
      <c r="BH946" s="25" t="s">
        <v>6258</v>
      </c>
      <c r="BI946" s="25" t="s">
        <v>1646</v>
      </c>
      <c r="BS946" s="25" t="s">
        <v>1647</v>
      </c>
      <c r="BT946" s="25" t="s">
        <v>1648</v>
      </c>
      <c r="BU946" s="25" t="s">
        <v>1649</v>
      </c>
      <c r="BV946" s="25" t="s">
        <v>5727</v>
      </c>
      <c r="BY946" s="25" t="s">
        <v>1650</v>
      </c>
      <c r="BZ946" s="25" t="s">
        <v>1651</v>
      </c>
      <c r="CM946" s="25" t="s">
        <v>5729</v>
      </c>
      <c r="CN946" s="25" t="s">
        <v>119</v>
      </c>
      <c r="CO946" s="25" t="s">
        <v>3101</v>
      </c>
      <c r="CQ946" s="25" t="s">
        <v>1647</v>
      </c>
      <c r="CR946" s="25" t="s">
        <v>1648</v>
      </c>
      <c r="CS946" s="25" t="s">
        <v>5726</v>
      </c>
      <c r="CT946" s="25" t="s">
        <v>5728</v>
      </c>
      <c r="CU946" s="25" t="s">
        <v>3802</v>
      </c>
      <c r="CV946" s="25" t="s">
        <v>3179</v>
      </c>
      <c r="CW946" s="25" t="s">
        <v>3156</v>
      </c>
      <c r="CY946" s="25" t="s">
        <v>14</v>
      </c>
    </row>
    <row r="947" spans="1:121" x14ac:dyDescent="0.35">
      <c r="A947" s="29" t="s">
        <v>6109</v>
      </c>
      <c r="B947" s="29">
        <f t="shared" si="28"/>
        <v>9</v>
      </c>
      <c r="C947" s="29"/>
      <c r="D947" s="29"/>
      <c r="E947" s="29"/>
      <c r="F947" s="29"/>
      <c r="G947" s="29"/>
      <c r="H947" s="29"/>
      <c r="I947" s="29"/>
      <c r="J947" s="29"/>
      <c r="K947" s="29" t="s">
        <v>6585</v>
      </c>
      <c r="L947" s="29" t="s">
        <v>6736</v>
      </c>
      <c r="M947" s="29"/>
      <c r="N947" s="29" t="s">
        <v>6571</v>
      </c>
      <c r="O947" s="29" t="s">
        <v>6587</v>
      </c>
      <c r="P947" s="29"/>
      <c r="Q947" s="29"/>
      <c r="R947" s="29" t="s">
        <v>119</v>
      </c>
      <c r="S947" s="29"/>
      <c r="T947" s="29"/>
      <c r="U947" s="29"/>
      <c r="V947" s="29"/>
      <c r="W947" s="29"/>
      <c r="X947" s="29">
        <f t="shared" si="29"/>
        <v>1</v>
      </c>
      <c r="Y947" s="29"/>
      <c r="Z947" s="29"/>
      <c r="AA947" s="29"/>
      <c r="AB947" s="29"/>
      <c r="AC947" s="29"/>
      <c r="AD947" s="29"/>
      <c r="AE947" s="29"/>
      <c r="AF947" s="29"/>
      <c r="AG947" s="29"/>
      <c r="AH947" s="29"/>
      <c r="AI947" s="29"/>
      <c r="AJ947" s="29" t="s">
        <v>6585</v>
      </c>
      <c r="AK947" s="29"/>
      <c r="AL947" s="29"/>
      <c r="AM947" s="29"/>
      <c r="AN947" s="29"/>
      <c r="AO947" s="29"/>
      <c r="AP947" s="29"/>
      <c r="AQ947" s="29" t="s">
        <v>6185</v>
      </c>
      <c r="AR947" s="29"/>
      <c r="AS947" s="29"/>
      <c r="AT947" s="29"/>
      <c r="AU947" s="29" t="s">
        <v>594</v>
      </c>
      <c r="AV947" s="29"/>
      <c r="AW947" s="29"/>
      <c r="AX947" s="29"/>
      <c r="AY947" s="29"/>
      <c r="AZ947" s="29"/>
      <c r="BA947" s="29"/>
      <c r="BB947" s="29"/>
      <c r="BC947" s="29"/>
      <c r="BD947" s="29"/>
      <c r="BE947" s="29"/>
      <c r="BF947" s="29"/>
      <c r="BG947" s="29"/>
      <c r="BH947" s="29"/>
      <c r="BI947" s="29"/>
      <c r="BJ947" s="29"/>
      <c r="BK947" s="29"/>
      <c r="BL947" s="29"/>
      <c r="BM947" s="29"/>
      <c r="BN947" s="29"/>
      <c r="BO947" s="29"/>
      <c r="BP947" s="29"/>
      <c r="BQ947" s="29"/>
      <c r="BR947" s="29"/>
      <c r="BS947" s="29"/>
      <c r="BT947" s="29"/>
      <c r="BU947" s="29"/>
      <c r="BV947" s="29"/>
      <c r="BW947" s="29"/>
      <c r="BX947" s="29"/>
      <c r="BY947" s="29"/>
      <c r="BZ947" s="29"/>
      <c r="CA947" s="29"/>
      <c r="CB947" s="29"/>
      <c r="CC947" s="29"/>
      <c r="CD947" s="29"/>
      <c r="CE947" s="29"/>
      <c r="CF947" s="29"/>
      <c r="CG947" s="29"/>
      <c r="CH947" s="29"/>
      <c r="CI947" s="29"/>
      <c r="CJ947" s="29"/>
      <c r="CK947" s="29"/>
      <c r="CL947" s="29"/>
      <c r="CM947" s="29"/>
      <c r="CN947" s="29"/>
      <c r="CO947" s="29"/>
      <c r="CP947" s="29"/>
      <c r="CQ947" s="29"/>
      <c r="CR947" s="29"/>
      <c r="CS947" s="29"/>
      <c r="CT947" s="29"/>
      <c r="CU947" s="29"/>
      <c r="CV947" s="29"/>
      <c r="CW947" s="29"/>
      <c r="CX947" s="29"/>
      <c r="CY947" s="29"/>
      <c r="CZ947" s="29"/>
      <c r="DA947" s="29"/>
      <c r="DB947" s="29"/>
      <c r="DC947" s="29"/>
      <c r="DD947" s="29"/>
      <c r="DE947" s="29"/>
      <c r="DF947" s="29"/>
      <c r="DG947" s="29"/>
      <c r="DH947" s="29"/>
      <c r="DI947" s="29"/>
      <c r="DJ947" s="29"/>
      <c r="DK947" s="29"/>
      <c r="DL947" s="29"/>
      <c r="DM947" s="29"/>
      <c r="DN947" s="29"/>
      <c r="DO947" s="29"/>
      <c r="DP947" s="29"/>
      <c r="DQ947" s="29"/>
    </row>
    <row r="948" spans="1:121" x14ac:dyDescent="0.35">
      <c r="A948" s="29" t="s">
        <v>6109</v>
      </c>
      <c r="B948" s="29">
        <f t="shared" si="28"/>
        <v>9</v>
      </c>
      <c r="C948" s="29"/>
      <c r="D948" s="29"/>
      <c r="E948" s="29"/>
      <c r="F948" s="29"/>
      <c r="G948" s="29"/>
      <c r="H948" s="29"/>
      <c r="I948" s="29"/>
      <c r="J948" s="29"/>
      <c r="K948" s="29" t="s">
        <v>6586</v>
      </c>
      <c r="L948" s="29" t="s">
        <v>6737</v>
      </c>
      <c r="M948" s="29"/>
      <c r="N948" s="29" t="s">
        <v>6341</v>
      </c>
      <c r="O948" s="29" t="s">
        <v>6587</v>
      </c>
      <c r="P948" s="29"/>
      <c r="Q948" s="29"/>
      <c r="R948" s="29" t="s">
        <v>119</v>
      </c>
      <c r="S948" s="29"/>
      <c r="T948" s="29"/>
      <c r="U948" s="29"/>
      <c r="V948" s="29"/>
      <c r="W948" s="29"/>
      <c r="X948" s="29">
        <f t="shared" si="29"/>
        <v>1</v>
      </c>
      <c r="Y948" s="29"/>
      <c r="Z948" s="29"/>
      <c r="AA948" s="29"/>
      <c r="AB948" s="29"/>
      <c r="AC948" s="29"/>
      <c r="AD948" s="29"/>
      <c r="AE948" s="29"/>
      <c r="AF948" s="29"/>
      <c r="AG948" s="29"/>
      <c r="AH948" s="29"/>
      <c r="AI948" s="29"/>
      <c r="AJ948" s="29" t="s">
        <v>6586</v>
      </c>
      <c r="AK948" s="29"/>
      <c r="AL948" s="29"/>
      <c r="AM948" s="29"/>
      <c r="AN948" s="29"/>
      <c r="AO948" s="29"/>
      <c r="AP948" s="29"/>
      <c r="AQ948" s="29" t="s">
        <v>6185</v>
      </c>
      <c r="AR948" s="29"/>
      <c r="AS948" s="29"/>
      <c r="AT948" s="29"/>
      <c r="AU948" s="29" t="s">
        <v>594</v>
      </c>
      <c r="AV948" s="29"/>
      <c r="AW948" s="29"/>
      <c r="AX948" s="29"/>
      <c r="AY948" s="29"/>
      <c r="AZ948" s="29"/>
      <c r="BA948" s="29"/>
      <c r="BB948" s="29"/>
      <c r="BC948" s="29"/>
      <c r="BD948" s="29"/>
      <c r="BE948" s="29"/>
      <c r="BF948" s="29"/>
      <c r="BG948" s="29"/>
      <c r="BH948" s="29"/>
      <c r="BI948" s="29"/>
      <c r="BJ948" s="29"/>
      <c r="BK948" s="29"/>
      <c r="BL948" s="29"/>
      <c r="BM948" s="29"/>
      <c r="BN948" s="29"/>
      <c r="BO948" s="29"/>
      <c r="BP948" s="29"/>
      <c r="BQ948" s="29"/>
      <c r="BR948" s="29"/>
      <c r="BS948" s="29"/>
      <c r="BT948" s="29"/>
      <c r="BU948" s="29"/>
      <c r="BV948" s="29"/>
      <c r="BW948" s="29"/>
      <c r="BX948" s="29"/>
      <c r="BY948" s="29"/>
      <c r="BZ948" s="29"/>
      <c r="CA948" s="29"/>
      <c r="CB948" s="29"/>
      <c r="CC948" s="29"/>
      <c r="CD948" s="29"/>
      <c r="CE948" s="29"/>
      <c r="CF948" s="29"/>
      <c r="CG948" s="29"/>
      <c r="CH948" s="29"/>
      <c r="CI948" s="29"/>
      <c r="CJ948" s="29"/>
      <c r="CK948" s="29"/>
      <c r="CL948" s="29"/>
      <c r="CM948" s="29"/>
      <c r="CN948" s="29"/>
      <c r="CO948" s="29"/>
      <c r="CP948" s="29"/>
      <c r="CQ948" s="29"/>
      <c r="CR948" s="29"/>
      <c r="CS948" s="29"/>
      <c r="CT948" s="29"/>
      <c r="CU948" s="29"/>
      <c r="CV948" s="29"/>
      <c r="CW948" s="29"/>
      <c r="CX948" s="29"/>
      <c r="CY948" s="29"/>
      <c r="CZ948" s="29"/>
      <c r="DA948" s="29"/>
      <c r="DB948" s="29"/>
      <c r="DC948" s="29"/>
      <c r="DD948" s="29"/>
      <c r="DE948" s="29"/>
      <c r="DF948" s="29"/>
      <c r="DG948" s="29"/>
      <c r="DH948" s="29"/>
      <c r="DI948" s="29"/>
      <c r="DJ948" s="29"/>
      <c r="DK948" s="29"/>
      <c r="DL948" s="29"/>
      <c r="DM948" s="29"/>
      <c r="DN948" s="29"/>
      <c r="DO948" s="29"/>
      <c r="DP948" s="29"/>
      <c r="DQ948" s="29"/>
    </row>
    <row r="949" spans="1:121" x14ac:dyDescent="0.35">
      <c r="A949" s="25" t="s">
        <v>6109</v>
      </c>
      <c r="B949" s="25">
        <f t="shared" si="28"/>
        <v>13</v>
      </c>
      <c r="K949" s="25" t="s">
        <v>3046</v>
      </c>
      <c r="L949" s="25" t="s">
        <v>6341</v>
      </c>
      <c r="N949" s="25"/>
      <c r="O949" s="25" t="s">
        <v>721</v>
      </c>
      <c r="S949" s="25" t="s">
        <v>119</v>
      </c>
      <c r="X949" s="25">
        <f t="shared" si="29"/>
        <v>1</v>
      </c>
      <c r="Y949" s="25" t="s">
        <v>3045</v>
      </c>
      <c r="AI949" s="25" t="s">
        <v>3046</v>
      </c>
      <c r="AN949" s="25" t="s">
        <v>3047</v>
      </c>
      <c r="AO949" s="25" t="s">
        <v>3048</v>
      </c>
      <c r="AR949" s="25" t="s">
        <v>1007</v>
      </c>
      <c r="AS949" s="25" t="s">
        <v>719</v>
      </c>
      <c r="AT949" s="25" t="s">
        <v>1010</v>
      </c>
      <c r="BD949" s="30"/>
      <c r="BE949" s="30"/>
      <c r="BS949" s="25" t="s">
        <v>3049</v>
      </c>
      <c r="CY949" s="25"/>
    </row>
    <row r="950" spans="1:121" x14ac:dyDescent="0.35">
      <c r="A950" s="25" t="s">
        <v>6109</v>
      </c>
      <c r="B950" s="25">
        <f t="shared" si="28"/>
        <v>10</v>
      </c>
      <c r="K950" s="25" t="s">
        <v>3070</v>
      </c>
      <c r="L950" s="25" t="s">
        <v>6341</v>
      </c>
      <c r="N950" s="25"/>
      <c r="O950" s="25" t="s">
        <v>721</v>
      </c>
      <c r="S950" s="25" t="s">
        <v>119</v>
      </c>
      <c r="X950" s="25">
        <f t="shared" si="29"/>
        <v>1</v>
      </c>
      <c r="Y950" s="25" t="s">
        <v>3069</v>
      </c>
      <c r="AI950" s="25" t="s">
        <v>3070</v>
      </c>
      <c r="AR950" s="25" t="s">
        <v>1185</v>
      </c>
      <c r="AS950" s="25" t="s">
        <v>1187</v>
      </c>
      <c r="AT950" s="25" t="s">
        <v>3071</v>
      </c>
      <c r="BD950" s="30"/>
      <c r="BE950" s="30"/>
      <c r="CY950" s="25"/>
    </row>
    <row r="951" spans="1:121" x14ac:dyDescent="0.35">
      <c r="A951" s="25" t="s">
        <v>6109</v>
      </c>
      <c r="B951" s="25">
        <f t="shared" si="28"/>
        <v>3</v>
      </c>
      <c r="L951" s="25" t="s">
        <v>6341</v>
      </c>
      <c r="N951" s="25"/>
      <c r="X951" s="25">
        <f t="shared" si="29"/>
        <v>0</v>
      </c>
      <c r="Y951" s="25" t="s">
        <v>3072</v>
      </c>
      <c r="AS951" s="25"/>
      <c r="BD951" s="30"/>
      <c r="BE951" s="30"/>
      <c r="CY951" s="25"/>
    </row>
    <row r="952" spans="1:121" x14ac:dyDescent="0.35">
      <c r="A952" s="25" t="s">
        <v>6109</v>
      </c>
      <c r="B952" s="25">
        <f t="shared" si="28"/>
        <v>4</v>
      </c>
      <c r="L952" s="25" t="s">
        <v>6341</v>
      </c>
      <c r="N952" s="25"/>
      <c r="X952" s="25">
        <f t="shared" si="29"/>
        <v>0</v>
      </c>
      <c r="Y952" s="25" t="s">
        <v>2843</v>
      </c>
      <c r="AB952" s="25" t="s">
        <v>624</v>
      </c>
      <c r="AS952" s="25"/>
      <c r="BD952" s="30"/>
      <c r="BE952" s="30"/>
      <c r="CY952" s="25"/>
    </row>
    <row r="953" spans="1:121" x14ac:dyDescent="0.35">
      <c r="A953" s="25" t="s">
        <v>6109</v>
      </c>
      <c r="B953" s="25">
        <f t="shared" si="28"/>
        <v>4</v>
      </c>
      <c r="L953" s="25" t="s">
        <v>6341</v>
      </c>
      <c r="N953" s="25"/>
      <c r="X953" s="25">
        <f t="shared" si="29"/>
        <v>0</v>
      </c>
      <c r="Y953" s="25" t="s">
        <v>2846</v>
      </c>
      <c r="AB953" s="25" t="s">
        <v>624</v>
      </c>
      <c r="AS953" s="25"/>
      <c r="BD953" s="30"/>
      <c r="BE953" s="30"/>
      <c r="CY953" s="25"/>
    </row>
    <row r="954" spans="1:121" x14ac:dyDescent="0.35">
      <c r="A954" s="25" t="s">
        <v>6109</v>
      </c>
      <c r="B954" s="25">
        <f t="shared" si="28"/>
        <v>8</v>
      </c>
      <c r="L954" s="25" t="s">
        <v>6341</v>
      </c>
      <c r="N954" s="25"/>
      <c r="X954" s="25">
        <f t="shared" si="29"/>
        <v>0</v>
      </c>
      <c r="Y954" s="25" t="s">
        <v>3050</v>
      </c>
      <c r="Z954" s="25" t="s">
        <v>3051</v>
      </c>
      <c r="AB954" s="25" t="s">
        <v>7070</v>
      </c>
      <c r="AR954" s="25" t="s">
        <v>1007</v>
      </c>
      <c r="AS954" s="25"/>
      <c r="AZ954" s="25" t="s">
        <v>3054</v>
      </c>
      <c r="BD954" s="30"/>
      <c r="BE954" s="30"/>
      <c r="BS954" s="25" t="s">
        <v>3055</v>
      </c>
      <c r="CY954" s="25"/>
    </row>
    <row r="955" spans="1:121" x14ac:dyDescent="0.35">
      <c r="A955" s="25" t="s">
        <v>6109</v>
      </c>
      <c r="B955" s="25">
        <f t="shared" si="28"/>
        <v>2</v>
      </c>
      <c r="L955" s="25" t="s">
        <v>6341</v>
      </c>
      <c r="N955" s="25"/>
      <c r="X955" s="25">
        <f t="shared" si="29"/>
        <v>0</v>
      </c>
      <c r="AS955" s="25"/>
      <c r="BD955" s="30"/>
      <c r="BE955" s="30"/>
      <c r="CY955" s="25"/>
    </row>
    <row r="956" spans="1:121" x14ac:dyDescent="0.35">
      <c r="A956" s="25" t="s">
        <v>6109</v>
      </c>
      <c r="B956" s="25">
        <f t="shared" si="28"/>
        <v>3</v>
      </c>
      <c r="L956" s="25" t="s">
        <v>6341</v>
      </c>
      <c r="N956" s="25"/>
      <c r="X956" s="25">
        <f t="shared" si="29"/>
        <v>0</v>
      </c>
      <c r="Y956" s="25" t="s">
        <v>7170</v>
      </c>
      <c r="AS956" s="25"/>
      <c r="BD956" s="30"/>
      <c r="BE956" s="30"/>
      <c r="CY956" s="25"/>
    </row>
    <row r="957" spans="1:121" x14ac:dyDescent="0.35">
      <c r="A957" s="25" t="s">
        <v>1126</v>
      </c>
      <c r="B957" s="25">
        <f t="shared" si="28"/>
        <v>19</v>
      </c>
      <c r="K957" s="25" t="s">
        <v>3096</v>
      </c>
      <c r="L957" s="25" t="s">
        <v>6341</v>
      </c>
      <c r="N957" s="25"/>
      <c r="O957" s="25" t="s">
        <v>5756</v>
      </c>
      <c r="V957" s="25" t="s">
        <v>119</v>
      </c>
      <c r="X957" s="25">
        <f t="shared" si="29"/>
        <v>1</v>
      </c>
      <c r="AD957" s="25" t="s">
        <v>5739</v>
      </c>
      <c r="AQ957" s="25" t="s">
        <v>6108</v>
      </c>
      <c r="AS957" s="25"/>
      <c r="BD957" s="30"/>
      <c r="BE957" s="30"/>
      <c r="BS957" s="25" t="s">
        <v>3097</v>
      </c>
      <c r="BT957" s="25" t="s">
        <v>3098</v>
      </c>
      <c r="CM957" s="25" t="s">
        <v>3102</v>
      </c>
      <c r="CN957" s="25" t="s">
        <v>119</v>
      </c>
      <c r="CO957" s="25" t="s">
        <v>3101</v>
      </c>
      <c r="CQ957" s="25" t="s">
        <v>3097</v>
      </c>
      <c r="CR957" s="25" t="s">
        <v>3098</v>
      </c>
      <c r="CS957" s="25" t="s">
        <v>3096</v>
      </c>
      <c r="CT957" s="25" t="s">
        <v>3100</v>
      </c>
      <c r="CU957" s="25" t="s">
        <v>3103</v>
      </c>
      <c r="CV957" s="25" t="s">
        <v>3104</v>
      </c>
      <c r="CW957" s="25" t="s">
        <v>3105</v>
      </c>
      <c r="CY957" s="25"/>
    </row>
    <row r="958" spans="1:121" x14ac:dyDescent="0.35">
      <c r="A958" s="25" t="s">
        <v>1126</v>
      </c>
      <c r="B958" s="25">
        <f t="shared" si="28"/>
        <v>18</v>
      </c>
      <c r="K958" s="25" t="s">
        <v>3106</v>
      </c>
      <c r="L958" s="25" t="s">
        <v>6341</v>
      </c>
      <c r="N958" s="25"/>
      <c r="O958" s="25" t="s">
        <v>5756</v>
      </c>
      <c r="V958" s="25" t="s">
        <v>119</v>
      </c>
      <c r="X958" s="25">
        <f t="shared" si="29"/>
        <v>1</v>
      </c>
      <c r="AD958" s="25" t="s">
        <v>5739</v>
      </c>
      <c r="AS958" s="25"/>
      <c r="BD958" s="30"/>
      <c r="BE958" s="30"/>
      <c r="BS958" s="25" t="s">
        <v>3107</v>
      </c>
      <c r="BT958" s="25" t="s">
        <v>3108</v>
      </c>
      <c r="CM958" s="25" t="s">
        <v>3111</v>
      </c>
      <c r="CN958" s="25" t="s">
        <v>119</v>
      </c>
      <c r="CO958" s="25" t="s">
        <v>3101</v>
      </c>
      <c r="CQ958" s="25" t="s">
        <v>3107</v>
      </c>
      <c r="CR958" s="25" t="s">
        <v>3108</v>
      </c>
      <c r="CS958" s="25" t="s">
        <v>3106</v>
      </c>
      <c r="CT958" s="25" t="s">
        <v>3110</v>
      </c>
      <c r="CU958" s="25" t="s">
        <v>3112</v>
      </c>
      <c r="CV958" s="25" t="s">
        <v>3113</v>
      </c>
      <c r="CW958" s="25" t="s">
        <v>3114</v>
      </c>
      <c r="CY958" s="25"/>
    </row>
    <row r="959" spans="1:121" x14ac:dyDescent="0.35">
      <c r="A959" s="25" t="s">
        <v>1126</v>
      </c>
      <c r="B959" s="25">
        <f t="shared" si="28"/>
        <v>18</v>
      </c>
      <c r="K959" s="25" t="s">
        <v>3115</v>
      </c>
      <c r="L959" s="25" t="s">
        <v>6341</v>
      </c>
      <c r="N959" s="25"/>
      <c r="O959" s="25" t="s">
        <v>5756</v>
      </c>
      <c r="V959" s="25" t="s">
        <v>119</v>
      </c>
      <c r="X959" s="25">
        <f t="shared" si="29"/>
        <v>1</v>
      </c>
      <c r="AD959" s="25" t="s">
        <v>5739</v>
      </c>
      <c r="AS959" s="25"/>
      <c r="BD959" s="30"/>
      <c r="BE959" s="30"/>
      <c r="BS959" s="25" t="s">
        <v>3116</v>
      </c>
      <c r="BT959" s="25" t="s">
        <v>3117</v>
      </c>
      <c r="CM959" s="25" t="s">
        <v>3120</v>
      </c>
      <c r="CN959" s="25" t="s">
        <v>119</v>
      </c>
      <c r="CO959" s="25" t="s">
        <v>3101</v>
      </c>
      <c r="CQ959" s="25" t="s">
        <v>3116</v>
      </c>
      <c r="CR959" s="25" t="s">
        <v>3117</v>
      </c>
      <c r="CS959" s="25" t="s">
        <v>3115</v>
      </c>
      <c r="CT959" s="25" t="s">
        <v>3119</v>
      </c>
      <c r="CU959" s="25" t="s">
        <v>3121</v>
      </c>
      <c r="CV959" s="25" t="s">
        <v>3122</v>
      </c>
      <c r="CW959" s="25" t="s">
        <v>3123</v>
      </c>
      <c r="CY959" s="25"/>
    </row>
    <row r="960" spans="1:121" x14ac:dyDescent="0.35">
      <c r="A960" s="25" t="s">
        <v>1126</v>
      </c>
      <c r="B960" s="25">
        <f t="shared" si="28"/>
        <v>18</v>
      </c>
      <c r="K960" s="25" t="s">
        <v>3124</v>
      </c>
      <c r="L960" s="25" t="s">
        <v>6341</v>
      </c>
      <c r="N960" s="25"/>
      <c r="O960" s="25" t="s">
        <v>5756</v>
      </c>
      <c r="V960" s="25" t="s">
        <v>119</v>
      </c>
      <c r="X960" s="25">
        <f t="shared" si="29"/>
        <v>1</v>
      </c>
      <c r="AD960" s="25" t="s">
        <v>5739</v>
      </c>
      <c r="AS960" s="25"/>
      <c r="BD960" s="30"/>
      <c r="BE960" s="30"/>
      <c r="BS960" s="25" t="s">
        <v>3125</v>
      </c>
      <c r="BT960" s="25" t="s">
        <v>3126</v>
      </c>
      <c r="CM960" s="25" t="s">
        <v>3128</v>
      </c>
      <c r="CN960" s="25" t="s">
        <v>119</v>
      </c>
      <c r="CO960" s="25" t="s">
        <v>3101</v>
      </c>
      <c r="CQ960" s="25" t="s">
        <v>3125</v>
      </c>
      <c r="CR960" s="25" t="s">
        <v>3126</v>
      </c>
      <c r="CS960" s="25" t="s">
        <v>3124</v>
      </c>
      <c r="CT960" s="25" t="s">
        <v>5999</v>
      </c>
      <c r="CU960" s="25" t="s">
        <v>3129</v>
      </c>
      <c r="CV960" s="25" t="s">
        <v>3130</v>
      </c>
      <c r="CW960" s="25" t="s">
        <v>3131</v>
      </c>
      <c r="CY960" s="25"/>
    </row>
    <row r="961" spans="1:103" x14ac:dyDescent="0.35">
      <c r="A961" s="25" t="s">
        <v>1126</v>
      </c>
      <c r="B961" s="25">
        <f t="shared" si="28"/>
        <v>18</v>
      </c>
      <c r="K961" s="25" t="s">
        <v>3141</v>
      </c>
      <c r="L961" s="25" t="s">
        <v>6341</v>
      </c>
      <c r="N961" s="25"/>
      <c r="O961" s="25" t="s">
        <v>5756</v>
      </c>
      <c r="V961" s="25" t="s">
        <v>119</v>
      </c>
      <c r="X961" s="25">
        <f t="shared" si="29"/>
        <v>1</v>
      </c>
      <c r="AD961" s="25" t="s">
        <v>5739</v>
      </c>
      <c r="AS961" s="25"/>
      <c r="BD961" s="30"/>
      <c r="BE961" s="30"/>
      <c r="BS961" s="25" t="s">
        <v>3142</v>
      </c>
      <c r="BT961" s="25" t="s">
        <v>3143</v>
      </c>
      <c r="CM961" s="25" t="s">
        <v>3146</v>
      </c>
      <c r="CN961" s="25" t="s">
        <v>119</v>
      </c>
      <c r="CO961" s="25" t="s">
        <v>3101</v>
      </c>
      <c r="CQ961" s="25" t="s">
        <v>3142</v>
      </c>
      <c r="CR961" s="25" t="s">
        <v>3143</v>
      </c>
      <c r="CS961" s="25" t="s">
        <v>3141</v>
      </c>
      <c r="CT961" s="25" t="s">
        <v>3145</v>
      </c>
      <c r="CU961" s="25" t="s">
        <v>3103</v>
      </c>
      <c r="CV961" s="25" t="s">
        <v>3104</v>
      </c>
      <c r="CW961" s="25" t="s">
        <v>3147</v>
      </c>
      <c r="CY961" s="25"/>
    </row>
    <row r="962" spans="1:103" x14ac:dyDescent="0.35">
      <c r="A962" s="25" t="s">
        <v>1126</v>
      </c>
      <c r="B962" s="25">
        <f t="shared" ref="B962:B1025" si="30">+COUNTA(C962:DQ962)</f>
        <v>18</v>
      </c>
      <c r="K962" s="25" t="s">
        <v>3148</v>
      </c>
      <c r="L962" s="25" t="s">
        <v>6341</v>
      </c>
      <c r="N962" s="25"/>
      <c r="O962" s="25" t="s">
        <v>5756</v>
      </c>
      <c r="V962" s="25" t="s">
        <v>119</v>
      </c>
      <c r="X962" s="25">
        <f t="shared" ref="X962:X1025" si="31">SUM(COUNTIF(P962:V962,"yes"))</f>
        <v>1</v>
      </c>
      <c r="AD962" s="25" t="s">
        <v>5739</v>
      </c>
      <c r="AS962" s="25"/>
      <c r="BD962" s="30"/>
      <c r="BE962" s="30"/>
      <c r="BS962" s="25" t="s">
        <v>3149</v>
      </c>
      <c r="BT962" s="25" t="s">
        <v>3150</v>
      </c>
      <c r="CM962" s="25" t="s">
        <v>3153</v>
      </c>
      <c r="CN962" s="25" t="s">
        <v>119</v>
      </c>
      <c r="CO962" s="25" t="s">
        <v>3101</v>
      </c>
      <c r="CQ962" s="25" t="s">
        <v>3149</v>
      </c>
      <c r="CR962" s="25" t="s">
        <v>3150</v>
      </c>
      <c r="CS962" s="25" t="s">
        <v>3148</v>
      </c>
      <c r="CT962" s="25" t="s">
        <v>3152</v>
      </c>
      <c r="CU962" s="25" t="s">
        <v>3154</v>
      </c>
      <c r="CV962" s="25" t="s">
        <v>3155</v>
      </c>
      <c r="CW962" s="25" t="s">
        <v>3156</v>
      </c>
      <c r="CY962" s="25"/>
    </row>
    <row r="963" spans="1:103" x14ac:dyDescent="0.35">
      <c r="A963" s="25" t="s">
        <v>1126</v>
      </c>
      <c r="B963" s="25">
        <f t="shared" si="30"/>
        <v>18</v>
      </c>
      <c r="K963" s="25" t="s">
        <v>3157</v>
      </c>
      <c r="L963" s="25" t="s">
        <v>6341</v>
      </c>
      <c r="N963" s="25"/>
      <c r="O963" s="25" t="s">
        <v>5756</v>
      </c>
      <c r="V963" s="25" t="s">
        <v>119</v>
      </c>
      <c r="X963" s="25">
        <f t="shared" si="31"/>
        <v>1</v>
      </c>
      <c r="AD963" s="25" t="s">
        <v>5739</v>
      </c>
      <c r="AS963" s="25"/>
      <c r="BD963" s="30"/>
      <c r="BE963" s="30"/>
      <c r="BS963" s="25" t="s">
        <v>3158</v>
      </c>
      <c r="BT963" s="25" t="s">
        <v>3159</v>
      </c>
      <c r="CM963" s="25" t="s">
        <v>3162</v>
      </c>
      <c r="CN963" s="25" t="s">
        <v>119</v>
      </c>
      <c r="CO963" s="25" t="s">
        <v>3101</v>
      </c>
      <c r="CQ963" s="25" t="s">
        <v>3158</v>
      </c>
      <c r="CR963" s="25" t="s">
        <v>3159</v>
      </c>
      <c r="CS963" s="25" t="s">
        <v>3157</v>
      </c>
      <c r="CT963" s="25" t="s">
        <v>3161</v>
      </c>
      <c r="CU963" s="25" t="s">
        <v>3163</v>
      </c>
      <c r="CV963" s="25" t="s">
        <v>3164</v>
      </c>
      <c r="CW963" s="25" t="s">
        <v>3165</v>
      </c>
      <c r="CY963" s="25"/>
    </row>
    <row r="964" spans="1:103" x14ac:dyDescent="0.35">
      <c r="A964" s="25" t="s">
        <v>1126</v>
      </c>
      <c r="B964" s="25">
        <f t="shared" si="30"/>
        <v>22</v>
      </c>
      <c r="K964" s="25" t="s">
        <v>3167</v>
      </c>
      <c r="L964" s="25" t="s">
        <v>6341</v>
      </c>
      <c r="N964" s="25"/>
      <c r="O964" s="25" t="s">
        <v>5756</v>
      </c>
      <c r="V964" s="25" t="s">
        <v>119</v>
      </c>
      <c r="X964" s="25">
        <f t="shared" si="31"/>
        <v>1</v>
      </c>
      <c r="AD964" s="25" t="s">
        <v>5739</v>
      </c>
      <c r="AS964" s="25"/>
      <c r="AT964" s="25" t="s">
        <v>3080</v>
      </c>
      <c r="AY964" s="25" t="s">
        <v>699</v>
      </c>
      <c r="AZ964" s="25" t="s">
        <v>3073</v>
      </c>
      <c r="BA964" s="25" t="s">
        <v>3166</v>
      </c>
      <c r="BD964" s="30"/>
      <c r="BE964" s="30"/>
      <c r="BS964" s="25" t="s">
        <v>3168</v>
      </c>
      <c r="BT964" s="25" t="s">
        <v>3169</v>
      </c>
      <c r="CM964" s="25" t="s">
        <v>3172</v>
      </c>
      <c r="CN964" s="25" t="s">
        <v>119</v>
      </c>
      <c r="CO964" s="25" t="s">
        <v>3101</v>
      </c>
      <c r="CQ964" s="25" t="s">
        <v>3168</v>
      </c>
      <c r="CR964" s="25" t="s">
        <v>3169</v>
      </c>
      <c r="CS964" s="25" t="s">
        <v>3167</v>
      </c>
      <c r="CT964" s="25" t="s">
        <v>3171</v>
      </c>
      <c r="CU964" s="25" t="s">
        <v>3112</v>
      </c>
      <c r="CV964" s="25" t="s">
        <v>3173</v>
      </c>
      <c r="CW964" s="25" t="s">
        <v>3174</v>
      </c>
      <c r="CY964" s="25"/>
    </row>
    <row r="965" spans="1:103" x14ac:dyDescent="0.35">
      <c r="A965" s="25" t="s">
        <v>1126</v>
      </c>
      <c r="B965" s="25">
        <f t="shared" si="30"/>
        <v>18</v>
      </c>
      <c r="K965" s="25" t="s">
        <v>3181</v>
      </c>
      <c r="L965" s="25" t="s">
        <v>6341</v>
      </c>
      <c r="N965" s="25"/>
      <c r="O965" s="25" t="s">
        <v>5756</v>
      </c>
      <c r="V965" s="25" t="s">
        <v>119</v>
      </c>
      <c r="X965" s="25">
        <f t="shared" si="31"/>
        <v>1</v>
      </c>
      <c r="AD965" s="25" t="s">
        <v>5739</v>
      </c>
      <c r="AS965" s="25"/>
      <c r="BD965" s="30"/>
      <c r="BE965" s="30"/>
      <c r="BS965" s="25" t="s">
        <v>3182</v>
      </c>
      <c r="BT965" s="25" t="s">
        <v>3183</v>
      </c>
      <c r="CM965" s="25" t="s">
        <v>3186</v>
      </c>
      <c r="CN965" s="25" t="s">
        <v>119</v>
      </c>
      <c r="CO965" s="25" t="s">
        <v>3101</v>
      </c>
      <c r="CQ965" s="25" t="s">
        <v>3182</v>
      </c>
      <c r="CR965" s="25" t="s">
        <v>3183</v>
      </c>
      <c r="CS965" s="25" t="s">
        <v>3181</v>
      </c>
      <c r="CT965" s="25" t="s">
        <v>3185</v>
      </c>
      <c r="CU965" s="25" t="s">
        <v>3187</v>
      </c>
      <c r="CV965" s="25" t="s">
        <v>3188</v>
      </c>
      <c r="CW965" s="25" t="s">
        <v>3189</v>
      </c>
      <c r="CY965" s="25"/>
    </row>
    <row r="966" spans="1:103" x14ac:dyDescent="0.35">
      <c r="A966" s="25" t="s">
        <v>1126</v>
      </c>
      <c r="B966" s="25">
        <f t="shared" si="30"/>
        <v>18</v>
      </c>
      <c r="K966" s="25" t="s">
        <v>3190</v>
      </c>
      <c r="L966" s="25" t="s">
        <v>6341</v>
      </c>
      <c r="N966" s="25"/>
      <c r="O966" s="25" t="s">
        <v>5756</v>
      </c>
      <c r="V966" s="25" t="s">
        <v>119</v>
      </c>
      <c r="X966" s="25">
        <f t="shared" si="31"/>
        <v>1</v>
      </c>
      <c r="AD966" s="25" t="s">
        <v>5739</v>
      </c>
      <c r="AS966" s="25"/>
      <c r="BD966" s="30"/>
      <c r="BE966" s="30"/>
      <c r="BS966" s="25" t="s">
        <v>3191</v>
      </c>
      <c r="BT966" s="25" t="s">
        <v>3192</v>
      </c>
      <c r="CM966" s="25" t="s">
        <v>3195</v>
      </c>
      <c r="CN966" s="25" t="s">
        <v>119</v>
      </c>
      <c r="CO966" s="25" t="s">
        <v>3101</v>
      </c>
      <c r="CQ966" s="25" t="s">
        <v>3191</v>
      </c>
      <c r="CR966" s="25" t="s">
        <v>3192</v>
      </c>
      <c r="CS966" s="25" t="s">
        <v>3190</v>
      </c>
      <c r="CT966" s="25" t="s">
        <v>3194</v>
      </c>
      <c r="CU966" s="25" t="s">
        <v>3121</v>
      </c>
      <c r="CV966" s="25" t="s">
        <v>3196</v>
      </c>
      <c r="CW966" s="25" t="s">
        <v>3197</v>
      </c>
      <c r="CY966" s="25"/>
    </row>
    <row r="967" spans="1:103" x14ac:dyDescent="0.35">
      <c r="A967" s="25" t="s">
        <v>1126</v>
      </c>
      <c r="B967" s="25">
        <f t="shared" si="30"/>
        <v>18</v>
      </c>
      <c r="K967" s="25" t="s">
        <v>3198</v>
      </c>
      <c r="L967" s="25" t="s">
        <v>6341</v>
      </c>
      <c r="N967" s="25"/>
      <c r="O967" s="25" t="s">
        <v>5756</v>
      </c>
      <c r="V967" s="25" t="s">
        <v>119</v>
      </c>
      <c r="X967" s="25">
        <f t="shared" si="31"/>
        <v>1</v>
      </c>
      <c r="AD967" s="25" t="s">
        <v>5739</v>
      </c>
      <c r="AS967" s="25"/>
      <c r="BD967" s="30"/>
      <c r="BE967" s="30"/>
      <c r="BS967" s="25" t="s">
        <v>3199</v>
      </c>
      <c r="BT967" s="25" t="s">
        <v>3200</v>
      </c>
      <c r="CM967" s="25" t="s">
        <v>3203</v>
      </c>
      <c r="CN967" s="25" t="s">
        <v>119</v>
      </c>
      <c r="CO967" s="25" t="s">
        <v>3101</v>
      </c>
      <c r="CQ967" s="25" t="s">
        <v>3199</v>
      </c>
      <c r="CR967" s="25" t="s">
        <v>3200</v>
      </c>
      <c r="CS967" s="25" t="s">
        <v>3198</v>
      </c>
      <c r="CT967" s="25" t="s">
        <v>3202</v>
      </c>
      <c r="CU967" s="25" t="s">
        <v>3204</v>
      </c>
      <c r="CV967" s="25" t="s">
        <v>3205</v>
      </c>
      <c r="CW967" s="25" t="s">
        <v>3147</v>
      </c>
      <c r="CY967" s="25"/>
    </row>
    <row r="968" spans="1:103" x14ac:dyDescent="0.35">
      <c r="A968" s="25" t="s">
        <v>1126</v>
      </c>
      <c r="B968" s="25">
        <f t="shared" si="30"/>
        <v>18</v>
      </c>
      <c r="K968" s="25" t="s">
        <v>3206</v>
      </c>
      <c r="L968" s="25" t="s">
        <v>6341</v>
      </c>
      <c r="N968" s="25"/>
      <c r="O968" s="25" t="s">
        <v>5756</v>
      </c>
      <c r="V968" s="25" t="s">
        <v>119</v>
      </c>
      <c r="X968" s="25">
        <f t="shared" si="31"/>
        <v>1</v>
      </c>
      <c r="AD968" s="25" t="s">
        <v>5739</v>
      </c>
      <c r="AS968" s="25"/>
      <c r="BD968" s="30"/>
      <c r="BE968" s="30"/>
      <c r="BS968" s="25" t="s">
        <v>3207</v>
      </c>
      <c r="BT968" s="25" t="s">
        <v>3208</v>
      </c>
      <c r="CM968" s="25" t="s">
        <v>3211</v>
      </c>
      <c r="CN968" s="25" t="s">
        <v>119</v>
      </c>
      <c r="CO968" s="25" t="s">
        <v>3101</v>
      </c>
      <c r="CQ968" s="25" t="s">
        <v>3207</v>
      </c>
      <c r="CR968" s="25" t="s">
        <v>3208</v>
      </c>
      <c r="CS968" s="25" t="s">
        <v>3206</v>
      </c>
      <c r="CT968" s="25" t="s">
        <v>3210</v>
      </c>
      <c r="CU968" s="25" t="s">
        <v>3212</v>
      </c>
      <c r="CV968" s="25" t="s">
        <v>3213</v>
      </c>
      <c r="CW968" s="25" t="s">
        <v>3214</v>
      </c>
      <c r="CY968" s="25"/>
    </row>
    <row r="969" spans="1:103" x14ac:dyDescent="0.35">
      <c r="A969" s="25" t="s">
        <v>1126</v>
      </c>
      <c r="B969" s="25">
        <f t="shared" si="30"/>
        <v>18</v>
      </c>
      <c r="K969" s="25" t="s">
        <v>3215</v>
      </c>
      <c r="L969" s="25" t="s">
        <v>6341</v>
      </c>
      <c r="N969" s="25"/>
      <c r="O969" s="25" t="s">
        <v>5756</v>
      </c>
      <c r="V969" s="25" t="s">
        <v>119</v>
      </c>
      <c r="X969" s="25">
        <f t="shared" si="31"/>
        <v>1</v>
      </c>
      <c r="AD969" s="25" t="s">
        <v>5739</v>
      </c>
      <c r="AS969" s="25"/>
      <c r="BD969" s="30"/>
      <c r="BE969" s="30"/>
      <c r="BS969" s="25" t="s">
        <v>3216</v>
      </c>
      <c r="BT969" s="25" t="s">
        <v>3217</v>
      </c>
      <c r="CM969" s="25" t="s">
        <v>3220</v>
      </c>
      <c r="CN969" s="25" t="s">
        <v>119</v>
      </c>
      <c r="CO969" s="25" t="s">
        <v>3101</v>
      </c>
      <c r="CQ969" s="25" t="s">
        <v>3216</v>
      </c>
      <c r="CR969" s="25" t="s">
        <v>3217</v>
      </c>
      <c r="CS969" s="25" t="s">
        <v>3215</v>
      </c>
      <c r="CT969" s="25" t="s">
        <v>3219</v>
      </c>
      <c r="CU969" s="25" t="s">
        <v>3221</v>
      </c>
      <c r="CV969" s="25" t="s">
        <v>3222</v>
      </c>
      <c r="CW969" s="25" t="s">
        <v>3223</v>
      </c>
      <c r="CY969" s="25"/>
    </row>
    <row r="970" spans="1:103" x14ac:dyDescent="0.35">
      <c r="A970" s="25" t="s">
        <v>1126</v>
      </c>
      <c r="B970" s="25">
        <f t="shared" si="30"/>
        <v>18</v>
      </c>
      <c r="K970" s="25" t="s">
        <v>3224</v>
      </c>
      <c r="L970" s="25" t="s">
        <v>6341</v>
      </c>
      <c r="N970" s="25"/>
      <c r="O970" s="25" t="s">
        <v>5756</v>
      </c>
      <c r="V970" s="25" t="s">
        <v>119</v>
      </c>
      <c r="X970" s="25">
        <f t="shared" si="31"/>
        <v>1</v>
      </c>
      <c r="AD970" s="25" t="s">
        <v>5739</v>
      </c>
      <c r="AS970" s="25"/>
      <c r="BD970" s="30"/>
      <c r="BE970" s="30"/>
      <c r="BS970" s="25" t="s">
        <v>3225</v>
      </c>
      <c r="BT970" s="25" t="s">
        <v>3226</v>
      </c>
      <c r="CM970" s="25" t="s">
        <v>3228</v>
      </c>
      <c r="CN970" s="25" t="s">
        <v>119</v>
      </c>
      <c r="CO970" s="25" t="s">
        <v>3101</v>
      </c>
      <c r="CQ970" s="25" t="s">
        <v>3225</v>
      </c>
      <c r="CR970" s="25" t="s">
        <v>3226</v>
      </c>
      <c r="CS970" s="25" t="s">
        <v>3224</v>
      </c>
      <c r="CT970" s="25" t="s">
        <v>6020</v>
      </c>
      <c r="CU970" s="25" t="s">
        <v>3229</v>
      </c>
      <c r="CV970" s="25" t="s">
        <v>3230</v>
      </c>
      <c r="CW970" s="25" t="s">
        <v>3189</v>
      </c>
      <c r="CY970" s="25"/>
    </row>
    <row r="971" spans="1:103" x14ac:dyDescent="0.35">
      <c r="A971" s="25" t="s">
        <v>1126</v>
      </c>
      <c r="B971" s="25">
        <f t="shared" si="30"/>
        <v>18</v>
      </c>
      <c r="K971" s="25" t="s">
        <v>3231</v>
      </c>
      <c r="L971" s="25" t="s">
        <v>6341</v>
      </c>
      <c r="N971" s="25"/>
      <c r="O971" s="25" t="s">
        <v>5756</v>
      </c>
      <c r="V971" s="25" t="s">
        <v>119</v>
      </c>
      <c r="X971" s="25">
        <f t="shared" si="31"/>
        <v>1</v>
      </c>
      <c r="AD971" s="25" t="s">
        <v>5739</v>
      </c>
      <c r="AS971" s="25"/>
      <c r="BD971" s="30"/>
      <c r="BE971" s="30"/>
      <c r="BS971" s="25" t="s">
        <v>3232</v>
      </c>
      <c r="BT971" s="25" t="s">
        <v>3233</v>
      </c>
      <c r="CM971" s="25" t="s">
        <v>3236</v>
      </c>
      <c r="CN971" s="25" t="s">
        <v>119</v>
      </c>
      <c r="CO971" s="25" t="s">
        <v>3101</v>
      </c>
      <c r="CQ971" s="25" t="s">
        <v>3232</v>
      </c>
      <c r="CR971" s="25" t="s">
        <v>3233</v>
      </c>
      <c r="CS971" s="25" t="s">
        <v>3231</v>
      </c>
      <c r="CT971" s="25" t="s">
        <v>3235</v>
      </c>
      <c r="CU971" s="25" t="s">
        <v>3237</v>
      </c>
      <c r="CV971" s="25" t="s">
        <v>3179</v>
      </c>
      <c r="CW971" s="25" t="s">
        <v>3238</v>
      </c>
      <c r="CY971" s="25"/>
    </row>
    <row r="972" spans="1:103" x14ac:dyDescent="0.35">
      <c r="A972" s="25" t="s">
        <v>1126</v>
      </c>
      <c r="B972" s="25">
        <f t="shared" si="30"/>
        <v>18</v>
      </c>
      <c r="K972" s="25" t="s">
        <v>3239</v>
      </c>
      <c r="L972" s="25" t="s">
        <v>6341</v>
      </c>
      <c r="N972" s="25"/>
      <c r="O972" s="25" t="s">
        <v>5756</v>
      </c>
      <c r="V972" s="25" t="s">
        <v>119</v>
      </c>
      <c r="X972" s="25">
        <f t="shared" si="31"/>
        <v>1</v>
      </c>
      <c r="AD972" s="25" t="s">
        <v>5739</v>
      </c>
      <c r="AS972" s="25"/>
      <c r="BD972" s="30"/>
      <c r="BE972" s="30"/>
      <c r="BS972" s="25" t="s">
        <v>3240</v>
      </c>
      <c r="BT972" s="25" t="s">
        <v>3241</v>
      </c>
      <c r="CM972" s="25" t="s">
        <v>3244</v>
      </c>
      <c r="CN972" s="25" t="s">
        <v>119</v>
      </c>
      <c r="CO972" s="25" t="s">
        <v>3101</v>
      </c>
      <c r="CQ972" s="25" t="s">
        <v>3240</v>
      </c>
      <c r="CR972" s="25" t="s">
        <v>3241</v>
      </c>
      <c r="CS972" s="25" t="s">
        <v>3239</v>
      </c>
      <c r="CT972" s="25" t="s">
        <v>3243</v>
      </c>
      <c r="CU972" s="25" t="s">
        <v>3212</v>
      </c>
      <c r="CV972" s="25" t="s">
        <v>3113</v>
      </c>
      <c r="CW972" s="25" t="s">
        <v>3245</v>
      </c>
      <c r="CY972" s="25"/>
    </row>
    <row r="973" spans="1:103" x14ac:dyDescent="0.35">
      <c r="A973" s="25" t="s">
        <v>1126</v>
      </c>
      <c r="B973" s="25">
        <f t="shared" si="30"/>
        <v>18</v>
      </c>
      <c r="K973" s="25" t="s">
        <v>3246</v>
      </c>
      <c r="L973" s="25" t="s">
        <v>6341</v>
      </c>
      <c r="N973" s="25"/>
      <c r="O973" s="25" t="s">
        <v>5756</v>
      </c>
      <c r="V973" s="25" t="s">
        <v>119</v>
      </c>
      <c r="X973" s="25">
        <f t="shared" si="31"/>
        <v>1</v>
      </c>
      <c r="AD973" s="25" t="s">
        <v>5739</v>
      </c>
      <c r="AS973" s="25"/>
      <c r="BD973" s="30"/>
      <c r="BE973" s="30"/>
      <c r="BS973" s="25" t="s">
        <v>3247</v>
      </c>
      <c r="BT973" s="25" t="s">
        <v>3248</v>
      </c>
      <c r="CM973" s="25" t="s">
        <v>3251</v>
      </c>
      <c r="CN973" s="25" t="s">
        <v>119</v>
      </c>
      <c r="CO973" s="25" t="s">
        <v>3101</v>
      </c>
      <c r="CQ973" s="25" t="s">
        <v>3247</v>
      </c>
      <c r="CR973" s="25" t="s">
        <v>3248</v>
      </c>
      <c r="CS973" s="25" t="s">
        <v>3246</v>
      </c>
      <c r="CT973" s="25" t="s">
        <v>3250</v>
      </c>
      <c r="CU973" s="25" t="s">
        <v>3163</v>
      </c>
      <c r="CV973" s="25" t="s">
        <v>3252</v>
      </c>
      <c r="CW973" s="25" t="s">
        <v>3253</v>
      </c>
      <c r="CY973" s="25"/>
    </row>
    <row r="974" spans="1:103" x14ac:dyDescent="0.35">
      <c r="A974" s="25" t="s">
        <v>1126</v>
      </c>
      <c r="B974" s="25">
        <f t="shared" si="30"/>
        <v>18</v>
      </c>
      <c r="K974" s="25" t="s">
        <v>3254</v>
      </c>
      <c r="L974" s="25" t="s">
        <v>6341</v>
      </c>
      <c r="N974" s="25"/>
      <c r="O974" s="25" t="s">
        <v>5756</v>
      </c>
      <c r="V974" s="25" t="s">
        <v>119</v>
      </c>
      <c r="X974" s="25">
        <f t="shared" si="31"/>
        <v>1</v>
      </c>
      <c r="AD974" s="25" t="s">
        <v>5739</v>
      </c>
      <c r="AS974" s="25"/>
      <c r="BD974" s="30"/>
      <c r="BE974" s="30"/>
      <c r="BS974" s="25" t="s">
        <v>3255</v>
      </c>
      <c r="BT974" s="25" t="s">
        <v>3256</v>
      </c>
      <c r="CM974" s="25" t="s">
        <v>3259</v>
      </c>
      <c r="CN974" s="25" t="s">
        <v>119</v>
      </c>
      <c r="CO974" s="25" t="s">
        <v>3101</v>
      </c>
      <c r="CQ974" s="25" t="s">
        <v>3255</v>
      </c>
      <c r="CR974" s="25" t="s">
        <v>3256</v>
      </c>
      <c r="CS974" s="25" t="s">
        <v>3254</v>
      </c>
      <c r="CT974" s="25" t="s">
        <v>3258</v>
      </c>
      <c r="CU974" s="25" t="s">
        <v>3154</v>
      </c>
      <c r="CV974" s="25" t="s">
        <v>3113</v>
      </c>
      <c r="CW974" s="25" t="s">
        <v>3260</v>
      </c>
      <c r="CY974" s="25"/>
    </row>
    <row r="975" spans="1:103" x14ac:dyDescent="0.35">
      <c r="A975" s="25" t="s">
        <v>1126</v>
      </c>
      <c r="B975" s="25">
        <f t="shared" si="30"/>
        <v>18</v>
      </c>
      <c r="K975" s="25" t="s">
        <v>3261</v>
      </c>
      <c r="L975" s="25" t="s">
        <v>6341</v>
      </c>
      <c r="N975" s="25"/>
      <c r="O975" s="25" t="s">
        <v>5756</v>
      </c>
      <c r="V975" s="25" t="s">
        <v>119</v>
      </c>
      <c r="X975" s="25">
        <f t="shared" si="31"/>
        <v>1</v>
      </c>
      <c r="AD975" s="25" t="s">
        <v>5739</v>
      </c>
      <c r="AS975" s="25"/>
      <c r="BD975" s="30"/>
      <c r="BE975" s="30"/>
      <c r="BS975" s="25" t="s">
        <v>3262</v>
      </c>
      <c r="BT975" s="25" t="s">
        <v>3263</v>
      </c>
      <c r="CM975" s="25" t="s">
        <v>3266</v>
      </c>
      <c r="CN975" s="25" t="s">
        <v>119</v>
      </c>
      <c r="CO975" s="25" t="s">
        <v>3101</v>
      </c>
      <c r="CQ975" s="25" t="s">
        <v>3262</v>
      </c>
      <c r="CR975" s="25" t="s">
        <v>3263</v>
      </c>
      <c r="CS975" s="25" t="s">
        <v>3261</v>
      </c>
      <c r="CT975" s="25" t="s">
        <v>3265</v>
      </c>
      <c r="CU975" s="25" t="s">
        <v>3267</v>
      </c>
      <c r="CV975" s="25" t="s">
        <v>3130</v>
      </c>
      <c r="CW975" s="25" t="s">
        <v>3223</v>
      </c>
      <c r="CY975" s="25"/>
    </row>
    <row r="976" spans="1:103" x14ac:dyDescent="0.35">
      <c r="A976" s="25" t="s">
        <v>1126</v>
      </c>
      <c r="B976" s="25">
        <f t="shared" si="30"/>
        <v>18</v>
      </c>
      <c r="K976" s="25" t="s">
        <v>3268</v>
      </c>
      <c r="L976" s="25" t="s">
        <v>6341</v>
      </c>
      <c r="N976" s="25"/>
      <c r="O976" s="25" t="s">
        <v>5756</v>
      </c>
      <c r="V976" s="25" t="s">
        <v>119</v>
      </c>
      <c r="X976" s="25">
        <f t="shared" si="31"/>
        <v>1</v>
      </c>
      <c r="AD976" s="25" t="s">
        <v>5739</v>
      </c>
      <c r="AS976" s="25"/>
      <c r="BD976" s="30"/>
      <c r="BE976" s="30"/>
      <c r="BS976" s="25" t="s">
        <v>3269</v>
      </c>
      <c r="BT976" s="25" t="s">
        <v>3270</v>
      </c>
      <c r="CM976" s="25" t="s">
        <v>3273</v>
      </c>
      <c r="CN976" s="25" t="s">
        <v>119</v>
      </c>
      <c r="CO976" s="25" t="s">
        <v>3101</v>
      </c>
      <c r="CQ976" s="25" t="s">
        <v>3269</v>
      </c>
      <c r="CR976" s="25" t="s">
        <v>3270</v>
      </c>
      <c r="CS976" s="25" t="s">
        <v>3268</v>
      </c>
      <c r="CT976" s="25" t="s">
        <v>3272</v>
      </c>
      <c r="CU976" s="25" t="s">
        <v>3154</v>
      </c>
      <c r="CV976" s="25" t="s">
        <v>3274</v>
      </c>
      <c r="CW976" s="25" t="s">
        <v>3275</v>
      </c>
      <c r="CY976" s="25"/>
    </row>
    <row r="977" spans="1:103" x14ac:dyDescent="0.35">
      <c r="A977" s="25" t="s">
        <v>1126</v>
      </c>
      <c r="B977" s="25">
        <f t="shared" si="30"/>
        <v>18</v>
      </c>
      <c r="K977" s="25" t="s">
        <v>3276</v>
      </c>
      <c r="L977" s="25" t="s">
        <v>6341</v>
      </c>
      <c r="N977" s="25"/>
      <c r="O977" s="25" t="s">
        <v>5756</v>
      </c>
      <c r="V977" s="25" t="s">
        <v>119</v>
      </c>
      <c r="X977" s="25">
        <f t="shared" si="31"/>
        <v>1</v>
      </c>
      <c r="AD977" s="25" t="s">
        <v>5739</v>
      </c>
      <c r="AS977" s="25"/>
      <c r="BD977" s="30"/>
      <c r="BE977" s="30"/>
      <c r="BS977" s="25" t="s">
        <v>3277</v>
      </c>
      <c r="BT977" s="25" t="s">
        <v>3278</v>
      </c>
      <c r="CM977" s="25" t="s">
        <v>3281</v>
      </c>
      <c r="CN977" s="25" t="s">
        <v>119</v>
      </c>
      <c r="CO977" s="25" t="s">
        <v>3101</v>
      </c>
      <c r="CQ977" s="25" t="s">
        <v>3277</v>
      </c>
      <c r="CR977" s="25" t="s">
        <v>3278</v>
      </c>
      <c r="CS977" s="25" t="s">
        <v>3276</v>
      </c>
      <c r="CT977" s="25" t="s">
        <v>3280</v>
      </c>
      <c r="CU977" s="25" t="s">
        <v>3282</v>
      </c>
      <c r="CV977" s="25" t="s">
        <v>3283</v>
      </c>
      <c r="CW977" s="25" t="s">
        <v>3223</v>
      </c>
      <c r="CY977" s="25"/>
    </row>
    <row r="978" spans="1:103" x14ac:dyDescent="0.35">
      <c r="A978" s="25" t="s">
        <v>1126</v>
      </c>
      <c r="B978" s="25">
        <f t="shared" si="30"/>
        <v>18</v>
      </c>
      <c r="K978" s="25" t="s">
        <v>3284</v>
      </c>
      <c r="L978" s="25" t="s">
        <v>6341</v>
      </c>
      <c r="N978" s="25"/>
      <c r="O978" s="25" t="s">
        <v>5756</v>
      </c>
      <c r="V978" s="25" t="s">
        <v>119</v>
      </c>
      <c r="X978" s="25">
        <f t="shared" si="31"/>
        <v>1</v>
      </c>
      <c r="AD978" s="25" t="s">
        <v>5739</v>
      </c>
      <c r="AS978" s="25"/>
      <c r="BD978" s="30"/>
      <c r="BE978" s="30"/>
      <c r="BS978" s="25" t="s">
        <v>3285</v>
      </c>
      <c r="BT978" s="25" t="s">
        <v>3286</v>
      </c>
      <c r="CM978" s="25" t="s">
        <v>3289</v>
      </c>
      <c r="CN978" s="25" t="s">
        <v>119</v>
      </c>
      <c r="CO978" s="25" t="s">
        <v>3101</v>
      </c>
      <c r="CQ978" s="25" t="s">
        <v>3285</v>
      </c>
      <c r="CR978" s="25" t="s">
        <v>3286</v>
      </c>
      <c r="CS978" s="25" t="s">
        <v>3284</v>
      </c>
      <c r="CT978" s="25" t="s">
        <v>3288</v>
      </c>
      <c r="CU978" s="25" t="s">
        <v>3212</v>
      </c>
      <c r="CV978" s="25" t="s">
        <v>3290</v>
      </c>
      <c r="CW978" s="25" t="s">
        <v>3291</v>
      </c>
      <c r="CY978" s="25"/>
    </row>
    <row r="979" spans="1:103" x14ac:dyDescent="0.35">
      <c r="A979" s="25" t="s">
        <v>1126</v>
      </c>
      <c r="B979" s="25">
        <f t="shared" si="30"/>
        <v>18</v>
      </c>
      <c r="K979" s="25" t="s">
        <v>3292</v>
      </c>
      <c r="L979" s="25" t="s">
        <v>6341</v>
      </c>
      <c r="N979" s="25"/>
      <c r="O979" s="25" t="s">
        <v>5756</v>
      </c>
      <c r="V979" s="25" t="s">
        <v>119</v>
      </c>
      <c r="X979" s="25">
        <f t="shared" si="31"/>
        <v>1</v>
      </c>
      <c r="AD979" s="25" t="s">
        <v>5739</v>
      </c>
      <c r="AS979" s="25"/>
      <c r="BD979" s="30"/>
      <c r="BE979" s="30"/>
      <c r="BS979" s="25" t="s">
        <v>3293</v>
      </c>
      <c r="BT979" s="25" t="s">
        <v>3294</v>
      </c>
      <c r="CM979" s="25" t="s">
        <v>3297</v>
      </c>
      <c r="CN979" s="25" t="s">
        <v>119</v>
      </c>
      <c r="CO979" s="25" t="s">
        <v>3101</v>
      </c>
      <c r="CQ979" s="25" t="s">
        <v>3293</v>
      </c>
      <c r="CR979" s="25" t="s">
        <v>3294</v>
      </c>
      <c r="CS979" s="25" t="s">
        <v>3292</v>
      </c>
      <c r="CT979" s="25" t="s">
        <v>3296</v>
      </c>
      <c r="CU979" s="25" t="s">
        <v>3163</v>
      </c>
      <c r="CV979" s="25" t="s">
        <v>3298</v>
      </c>
      <c r="CW979" s="25" t="s">
        <v>3299</v>
      </c>
      <c r="CY979" s="25"/>
    </row>
    <row r="980" spans="1:103" x14ac:dyDescent="0.35">
      <c r="A980" s="25" t="s">
        <v>1126</v>
      </c>
      <c r="B980" s="25">
        <f t="shared" si="30"/>
        <v>18</v>
      </c>
      <c r="K980" s="25" t="s">
        <v>3300</v>
      </c>
      <c r="L980" s="25" t="s">
        <v>6341</v>
      </c>
      <c r="N980" s="25"/>
      <c r="O980" s="25" t="s">
        <v>5756</v>
      </c>
      <c r="V980" s="25" t="s">
        <v>119</v>
      </c>
      <c r="X980" s="25">
        <f t="shared" si="31"/>
        <v>1</v>
      </c>
      <c r="AD980" s="25" t="s">
        <v>5739</v>
      </c>
      <c r="AS980" s="25"/>
      <c r="BD980" s="30"/>
      <c r="BE980" s="30"/>
      <c r="BS980" s="25" t="s">
        <v>3301</v>
      </c>
      <c r="BT980" s="25" t="s">
        <v>3302</v>
      </c>
      <c r="CM980" s="25" t="s">
        <v>3305</v>
      </c>
      <c r="CN980" s="25" t="s">
        <v>119</v>
      </c>
      <c r="CO980" s="25" t="s">
        <v>3101</v>
      </c>
      <c r="CQ980" s="25" t="s">
        <v>3301</v>
      </c>
      <c r="CR980" s="25" t="s">
        <v>3302</v>
      </c>
      <c r="CS980" s="25" t="s">
        <v>3300</v>
      </c>
      <c r="CT980" s="25" t="s">
        <v>3304</v>
      </c>
      <c r="CU980" s="25" t="s">
        <v>3306</v>
      </c>
      <c r="CV980" s="25" t="s">
        <v>3307</v>
      </c>
      <c r="CW980" s="25" t="s">
        <v>3253</v>
      </c>
      <c r="CY980" s="25"/>
    </row>
    <row r="981" spans="1:103" x14ac:dyDescent="0.35">
      <c r="A981" s="25" t="s">
        <v>1126</v>
      </c>
      <c r="B981" s="25">
        <f t="shared" si="30"/>
        <v>18</v>
      </c>
      <c r="K981" s="25" t="s">
        <v>3308</v>
      </c>
      <c r="L981" s="25" t="s">
        <v>6341</v>
      </c>
      <c r="N981" s="25"/>
      <c r="O981" s="25" t="s">
        <v>5756</v>
      </c>
      <c r="V981" s="25" t="s">
        <v>119</v>
      </c>
      <c r="X981" s="25">
        <f t="shared" si="31"/>
        <v>1</v>
      </c>
      <c r="AD981" s="25" t="s">
        <v>5739</v>
      </c>
      <c r="AS981" s="25"/>
      <c r="BD981" s="30"/>
      <c r="BE981" s="30"/>
      <c r="BS981" s="25" t="s">
        <v>3309</v>
      </c>
      <c r="BT981" s="25" t="s">
        <v>3310</v>
      </c>
      <c r="CM981" s="25" t="s">
        <v>3313</v>
      </c>
      <c r="CN981" s="25" t="s">
        <v>119</v>
      </c>
      <c r="CO981" s="25" t="s">
        <v>3101</v>
      </c>
      <c r="CQ981" s="25" t="s">
        <v>3309</v>
      </c>
      <c r="CR981" s="25" t="s">
        <v>3310</v>
      </c>
      <c r="CS981" s="25" t="s">
        <v>3308</v>
      </c>
      <c r="CT981" s="25" t="s">
        <v>3312</v>
      </c>
      <c r="CU981" s="25" t="s">
        <v>3154</v>
      </c>
      <c r="CV981" s="25" t="s">
        <v>3314</v>
      </c>
      <c r="CW981" s="25" t="s">
        <v>3315</v>
      </c>
      <c r="CY981" s="25"/>
    </row>
    <row r="982" spans="1:103" x14ac:dyDescent="0.35">
      <c r="A982" s="25" t="s">
        <v>1126</v>
      </c>
      <c r="B982" s="25">
        <f t="shared" si="30"/>
        <v>18</v>
      </c>
      <c r="K982" s="25" t="s">
        <v>3316</v>
      </c>
      <c r="L982" s="25" t="s">
        <v>6341</v>
      </c>
      <c r="N982" s="25"/>
      <c r="O982" s="25" t="s">
        <v>5756</v>
      </c>
      <c r="V982" s="25" t="s">
        <v>119</v>
      </c>
      <c r="X982" s="25">
        <f t="shared" si="31"/>
        <v>1</v>
      </c>
      <c r="AD982" s="25" t="s">
        <v>5739</v>
      </c>
      <c r="AS982" s="25"/>
      <c r="BD982" s="30"/>
      <c r="BE982" s="30"/>
      <c r="BS982" s="25" t="s">
        <v>3317</v>
      </c>
      <c r="BT982" s="25" t="s">
        <v>3318</v>
      </c>
      <c r="CM982" s="25" t="s">
        <v>3321</v>
      </c>
      <c r="CN982" s="25" t="s">
        <v>119</v>
      </c>
      <c r="CO982" s="25" t="s">
        <v>3101</v>
      </c>
      <c r="CQ982" s="25" t="s">
        <v>3317</v>
      </c>
      <c r="CR982" s="25" t="s">
        <v>3318</v>
      </c>
      <c r="CS982" s="25" t="s">
        <v>3316</v>
      </c>
      <c r="CT982" s="25" t="s">
        <v>3320</v>
      </c>
      <c r="CU982" s="25" t="s">
        <v>3322</v>
      </c>
      <c r="CV982" s="25" t="s">
        <v>3323</v>
      </c>
      <c r="CW982" s="25" t="s">
        <v>3324</v>
      </c>
      <c r="CY982" s="25"/>
    </row>
    <row r="983" spans="1:103" x14ac:dyDescent="0.35">
      <c r="A983" s="25" t="s">
        <v>1126</v>
      </c>
      <c r="B983" s="25">
        <f t="shared" si="30"/>
        <v>18</v>
      </c>
      <c r="K983" s="25" t="s">
        <v>3333</v>
      </c>
      <c r="L983" s="25" t="s">
        <v>6341</v>
      </c>
      <c r="N983" s="25"/>
      <c r="O983" s="25" t="s">
        <v>5756</v>
      </c>
      <c r="V983" s="25" t="s">
        <v>119</v>
      </c>
      <c r="X983" s="25">
        <f t="shared" si="31"/>
        <v>1</v>
      </c>
      <c r="AD983" s="25" t="s">
        <v>5739</v>
      </c>
      <c r="AS983" s="25"/>
      <c r="BD983" s="30"/>
      <c r="BE983" s="30"/>
      <c r="BS983" s="25" t="s">
        <v>3334</v>
      </c>
      <c r="BT983" s="25" t="s">
        <v>3335</v>
      </c>
      <c r="CM983" s="25" t="s">
        <v>3338</v>
      </c>
      <c r="CN983" s="25" t="s">
        <v>119</v>
      </c>
      <c r="CO983" s="25" t="s">
        <v>3101</v>
      </c>
      <c r="CQ983" s="25" t="s">
        <v>3334</v>
      </c>
      <c r="CR983" s="25" t="s">
        <v>3335</v>
      </c>
      <c r="CS983" s="25" t="s">
        <v>3333</v>
      </c>
      <c r="CT983" s="25" t="s">
        <v>3337</v>
      </c>
      <c r="CU983" s="25" t="s">
        <v>3154</v>
      </c>
      <c r="CV983" s="25" t="s">
        <v>3113</v>
      </c>
      <c r="CW983" s="25" t="s">
        <v>3339</v>
      </c>
      <c r="CY983" s="25"/>
    </row>
    <row r="984" spans="1:103" x14ac:dyDescent="0.35">
      <c r="A984" s="25" t="s">
        <v>1126</v>
      </c>
      <c r="B984" s="25">
        <f t="shared" si="30"/>
        <v>18</v>
      </c>
      <c r="K984" s="25" t="s">
        <v>3340</v>
      </c>
      <c r="L984" s="25" t="s">
        <v>6341</v>
      </c>
      <c r="N984" s="25"/>
      <c r="O984" s="25" t="s">
        <v>5756</v>
      </c>
      <c r="V984" s="25" t="s">
        <v>119</v>
      </c>
      <c r="X984" s="25">
        <f t="shared" si="31"/>
        <v>1</v>
      </c>
      <c r="AD984" s="25" t="s">
        <v>5739</v>
      </c>
      <c r="AS984" s="25"/>
      <c r="BD984" s="30"/>
      <c r="BE984" s="30"/>
      <c r="BS984" s="25" t="s">
        <v>3341</v>
      </c>
      <c r="BT984" s="25" t="s">
        <v>3342</v>
      </c>
      <c r="CM984" s="25" t="s">
        <v>3345</v>
      </c>
      <c r="CN984" s="25" t="s">
        <v>119</v>
      </c>
      <c r="CO984" s="25" t="s">
        <v>3101</v>
      </c>
      <c r="CQ984" s="25" t="s">
        <v>3341</v>
      </c>
      <c r="CR984" s="25" t="s">
        <v>3342</v>
      </c>
      <c r="CS984" s="25" t="s">
        <v>3340</v>
      </c>
      <c r="CT984" s="25" t="s">
        <v>3344</v>
      </c>
      <c r="CU984" s="25" t="s">
        <v>3346</v>
      </c>
      <c r="CV984" s="25" t="s">
        <v>3347</v>
      </c>
      <c r="CW984" s="25" t="s">
        <v>3348</v>
      </c>
      <c r="CY984" s="25"/>
    </row>
    <row r="985" spans="1:103" x14ac:dyDescent="0.35">
      <c r="A985" s="25" t="s">
        <v>1126</v>
      </c>
      <c r="B985" s="25">
        <f t="shared" si="30"/>
        <v>18</v>
      </c>
      <c r="K985" s="25" t="s">
        <v>3327</v>
      </c>
      <c r="L985" s="25" t="s">
        <v>6341</v>
      </c>
      <c r="N985" s="25"/>
      <c r="O985" s="25" t="s">
        <v>5756</v>
      </c>
      <c r="V985" s="25" t="s">
        <v>119</v>
      </c>
      <c r="X985" s="25">
        <f t="shared" si="31"/>
        <v>1</v>
      </c>
      <c r="AD985" s="25" t="s">
        <v>5739</v>
      </c>
      <c r="AS985" s="25"/>
      <c r="BD985" s="30"/>
      <c r="BE985" s="30"/>
      <c r="BS985" s="25" t="s">
        <v>3328</v>
      </c>
      <c r="BT985" s="25" t="s">
        <v>3329</v>
      </c>
      <c r="CM985" s="25" t="s">
        <v>3332</v>
      </c>
      <c r="CN985" s="25" t="s">
        <v>119</v>
      </c>
      <c r="CO985" s="25" t="s">
        <v>3101</v>
      </c>
      <c r="CQ985" s="25" t="s">
        <v>3328</v>
      </c>
      <c r="CR985" s="25" t="s">
        <v>3329</v>
      </c>
      <c r="CS985" s="25" t="s">
        <v>3327</v>
      </c>
      <c r="CT985" s="25" t="s">
        <v>3331</v>
      </c>
      <c r="CU985" s="25" t="s">
        <v>3282</v>
      </c>
      <c r="CV985" s="25" t="s">
        <v>3130</v>
      </c>
      <c r="CW985" s="25" t="s">
        <v>3105</v>
      </c>
      <c r="CY985" s="25"/>
    </row>
    <row r="986" spans="1:103" x14ac:dyDescent="0.35">
      <c r="A986" s="25" t="s">
        <v>1126</v>
      </c>
      <c r="B986" s="25">
        <f t="shared" si="30"/>
        <v>18</v>
      </c>
      <c r="K986" s="25" t="s">
        <v>3349</v>
      </c>
      <c r="L986" s="25" t="s">
        <v>6341</v>
      </c>
      <c r="N986" s="25"/>
      <c r="O986" s="25" t="s">
        <v>5756</v>
      </c>
      <c r="V986" s="25" t="s">
        <v>119</v>
      </c>
      <c r="X986" s="25">
        <f t="shared" si="31"/>
        <v>1</v>
      </c>
      <c r="AD986" s="25" t="s">
        <v>5739</v>
      </c>
      <c r="AS986" s="25"/>
      <c r="BD986" s="30"/>
      <c r="BE986" s="30"/>
      <c r="BS986" s="25" t="s">
        <v>3350</v>
      </c>
      <c r="BT986" s="25" t="s">
        <v>3351</v>
      </c>
      <c r="CM986" s="25" t="s">
        <v>3354</v>
      </c>
      <c r="CN986" s="25" t="s">
        <v>119</v>
      </c>
      <c r="CO986" s="25" t="s">
        <v>3101</v>
      </c>
      <c r="CQ986" s="25" t="s">
        <v>3350</v>
      </c>
      <c r="CR986" s="25" t="s">
        <v>3351</v>
      </c>
      <c r="CS986" s="25" t="s">
        <v>3349</v>
      </c>
      <c r="CT986" s="25" t="s">
        <v>3353</v>
      </c>
      <c r="CU986" s="25" t="s">
        <v>3355</v>
      </c>
      <c r="CV986" s="25" t="s">
        <v>3356</v>
      </c>
      <c r="CW986" s="25" t="s">
        <v>3357</v>
      </c>
      <c r="CY986" s="25"/>
    </row>
    <row r="987" spans="1:103" x14ac:dyDescent="0.35">
      <c r="A987" s="25" t="s">
        <v>1126</v>
      </c>
      <c r="B987" s="25">
        <f t="shared" si="30"/>
        <v>18</v>
      </c>
      <c r="K987" s="25" t="s">
        <v>3358</v>
      </c>
      <c r="L987" s="25" t="s">
        <v>6341</v>
      </c>
      <c r="N987" s="25"/>
      <c r="O987" s="25" t="s">
        <v>5756</v>
      </c>
      <c r="V987" s="25" t="s">
        <v>119</v>
      </c>
      <c r="X987" s="25">
        <f t="shared" si="31"/>
        <v>1</v>
      </c>
      <c r="AD987" s="25" t="s">
        <v>5739</v>
      </c>
      <c r="AS987" s="25"/>
      <c r="BD987" s="30"/>
      <c r="BE987" s="30"/>
      <c r="BS987" s="25" t="s">
        <v>3359</v>
      </c>
      <c r="BT987" s="25" t="s">
        <v>3360</v>
      </c>
      <c r="CM987" s="25" t="s">
        <v>3363</v>
      </c>
      <c r="CN987" s="25" t="s">
        <v>119</v>
      </c>
      <c r="CO987" s="25" t="s">
        <v>3101</v>
      </c>
      <c r="CQ987" s="25" t="s">
        <v>3359</v>
      </c>
      <c r="CR987" s="25" t="s">
        <v>3360</v>
      </c>
      <c r="CS987" s="25" t="s">
        <v>3358</v>
      </c>
      <c r="CT987" s="25" t="s">
        <v>3362</v>
      </c>
      <c r="CU987" s="25" t="s">
        <v>3322</v>
      </c>
      <c r="CV987" s="25" t="s">
        <v>3364</v>
      </c>
      <c r="CW987" s="25" t="s">
        <v>3324</v>
      </c>
      <c r="CY987" s="25"/>
    </row>
    <row r="988" spans="1:103" x14ac:dyDescent="0.35">
      <c r="A988" s="25" t="s">
        <v>1126</v>
      </c>
      <c r="B988" s="25">
        <f t="shared" si="30"/>
        <v>18</v>
      </c>
      <c r="K988" s="25" t="s">
        <v>3365</v>
      </c>
      <c r="L988" s="25" t="s">
        <v>6341</v>
      </c>
      <c r="N988" s="25"/>
      <c r="O988" s="25" t="s">
        <v>5756</v>
      </c>
      <c r="V988" s="25" t="s">
        <v>119</v>
      </c>
      <c r="X988" s="25">
        <f t="shared" si="31"/>
        <v>1</v>
      </c>
      <c r="AD988" s="25" t="s">
        <v>5739</v>
      </c>
      <c r="AS988" s="25"/>
      <c r="BD988" s="30"/>
      <c r="BE988" s="30"/>
      <c r="BS988" s="25" t="s">
        <v>3366</v>
      </c>
      <c r="BT988" s="25" t="s">
        <v>3367</v>
      </c>
      <c r="CM988" s="25" t="s">
        <v>3370</v>
      </c>
      <c r="CN988" s="25" t="s">
        <v>119</v>
      </c>
      <c r="CO988" s="25" t="s">
        <v>3101</v>
      </c>
      <c r="CQ988" s="25" t="s">
        <v>3366</v>
      </c>
      <c r="CR988" s="25" t="s">
        <v>3367</v>
      </c>
      <c r="CS988" s="25" t="s">
        <v>3365</v>
      </c>
      <c r="CT988" s="25" t="s">
        <v>3369</v>
      </c>
      <c r="CU988" s="25" t="s">
        <v>3204</v>
      </c>
      <c r="CV988" s="25" t="s">
        <v>3113</v>
      </c>
      <c r="CW988" s="25" t="s">
        <v>3147</v>
      </c>
      <c r="CY988" s="25"/>
    </row>
    <row r="989" spans="1:103" x14ac:dyDescent="0.35">
      <c r="A989" s="25" t="s">
        <v>1126</v>
      </c>
      <c r="B989" s="25">
        <f t="shared" si="30"/>
        <v>18</v>
      </c>
      <c r="K989" s="25" t="s">
        <v>3371</v>
      </c>
      <c r="L989" s="25" t="s">
        <v>6341</v>
      </c>
      <c r="N989" s="25"/>
      <c r="O989" s="25" t="s">
        <v>5756</v>
      </c>
      <c r="V989" s="25" t="s">
        <v>119</v>
      </c>
      <c r="X989" s="25">
        <f t="shared" si="31"/>
        <v>1</v>
      </c>
      <c r="AD989" s="25" t="s">
        <v>5739</v>
      </c>
      <c r="AS989" s="25"/>
      <c r="BD989" s="30"/>
      <c r="BE989" s="30"/>
      <c r="BS989" s="25" t="s">
        <v>3372</v>
      </c>
      <c r="BT989" s="25" t="s">
        <v>3373</v>
      </c>
      <c r="CM989" s="25" t="s">
        <v>3376</v>
      </c>
      <c r="CN989" s="25" t="s">
        <v>119</v>
      </c>
      <c r="CO989" s="25" t="s">
        <v>3101</v>
      </c>
      <c r="CQ989" s="25" t="s">
        <v>3372</v>
      </c>
      <c r="CR989" s="25" t="s">
        <v>3373</v>
      </c>
      <c r="CS989" s="25" t="s">
        <v>3371</v>
      </c>
      <c r="CT989" s="25" t="s">
        <v>3375</v>
      </c>
      <c r="CU989" s="25" t="s">
        <v>3237</v>
      </c>
      <c r="CV989" s="25" t="s">
        <v>3173</v>
      </c>
      <c r="CW989" s="25" t="s">
        <v>3377</v>
      </c>
      <c r="CY989" s="25"/>
    </row>
    <row r="990" spans="1:103" x14ac:dyDescent="0.35">
      <c r="A990" s="25" t="s">
        <v>1126</v>
      </c>
      <c r="B990" s="25">
        <f t="shared" si="30"/>
        <v>18</v>
      </c>
      <c r="K990" s="25" t="s">
        <v>3378</v>
      </c>
      <c r="L990" s="25" t="s">
        <v>6341</v>
      </c>
      <c r="N990" s="25"/>
      <c r="O990" s="25" t="s">
        <v>5756</v>
      </c>
      <c r="V990" s="25" t="s">
        <v>119</v>
      </c>
      <c r="X990" s="25">
        <f t="shared" si="31"/>
        <v>1</v>
      </c>
      <c r="AD990" s="25" t="s">
        <v>5739</v>
      </c>
      <c r="AS990" s="25"/>
      <c r="BD990" s="30"/>
      <c r="BE990" s="30"/>
      <c r="BS990" s="25" t="s">
        <v>3379</v>
      </c>
      <c r="BT990" s="25" t="s">
        <v>3380</v>
      </c>
      <c r="CM990" s="25" t="s">
        <v>3382</v>
      </c>
      <c r="CN990" s="25" t="s">
        <v>119</v>
      </c>
      <c r="CO990" s="25" t="s">
        <v>3101</v>
      </c>
      <c r="CQ990" s="25" t="s">
        <v>3379</v>
      </c>
      <c r="CR990" s="25" t="s">
        <v>3380</v>
      </c>
      <c r="CS990" s="25" t="s">
        <v>3378</v>
      </c>
      <c r="CT990" s="25" t="s">
        <v>6000</v>
      </c>
      <c r="CU990" s="25" t="s">
        <v>3154</v>
      </c>
      <c r="CV990" s="25" t="s">
        <v>3383</v>
      </c>
      <c r="CW990" s="25" t="s">
        <v>3384</v>
      </c>
      <c r="CY990" s="25"/>
    </row>
    <row r="991" spans="1:103" x14ac:dyDescent="0.35">
      <c r="A991" s="25" t="s">
        <v>1126</v>
      </c>
      <c r="B991" s="25">
        <f t="shared" si="30"/>
        <v>18</v>
      </c>
      <c r="K991" s="25" t="s">
        <v>3389</v>
      </c>
      <c r="L991" s="25" t="s">
        <v>6341</v>
      </c>
      <c r="N991" s="25"/>
      <c r="O991" s="25" t="s">
        <v>5756</v>
      </c>
      <c r="V991" s="25" t="s">
        <v>119</v>
      </c>
      <c r="X991" s="25">
        <f t="shared" si="31"/>
        <v>1</v>
      </c>
      <c r="AD991" s="25" t="s">
        <v>5739</v>
      </c>
      <c r="AS991" s="25"/>
      <c r="BD991" s="30"/>
      <c r="BE991" s="30"/>
      <c r="BS991" s="25" t="s">
        <v>3390</v>
      </c>
      <c r="BT991" s="25" t="s">
        <v>3391</v>
      </c>
      <c r="CM991" s="25" t="s">
        <v>3394</v>
      </c>
      <c r="CN991" s="25" t="s">
        <v>119</v>
      </c>
      <c r="CO991" s="25" t="s">
        <v>3101</v>
      </c>
      <c r="CQ991" s="25" t="s">
        <v>3390</v>
      </c>
      <c r="CR991" s="25" t="s">
        <v>3391</v>
      </c>
      <c r="CS991" s="25" t="s">
        <v>3389</v>
      </c>
      <c r="CT991" s="25" t="s">
        <v>3393</v>
      </c>
      <c r="CU991" s="25" t="s">
        <v>3395</v>
      </c>
      <c r="CV991" s="25" t="s">
        <v>3113</v>
      </c>
      <c r="CW991" s="25" t="s">
        <v>3396</v>
      </c>
      <c r="CY991" s="25"/>
    </row>
    <row r="992" spans="1:103" x14ac:dyDescent="0.35">
      <c r="A992" s="25" t="s">
        <v>1126</v>
      </c>
      <c r="B992" s="25">
        <f t="shared" si="30"/>
        <v>18</v>
      </c>
      <c r="K992" s="25" t="s">
        <v>3397</v>
      </c>
      <c r="L992" s="25" t="s">
        <v>6341</v>
      </c>
      <c r="N992" s="25"/>
      <c r="O992" s="25" t="s">
        <v>5756</v>
      </c>
      <c r="V992" s="25" t="s">
        <v>119</v>
      </c>
      <c r="X992" s="25">
        <f t="shared" si="31"/>
        <v>1</v>
      </c>
      <c r="AD992" s="25" t="s">
        <v>5739</v>
      </c>
      <c r="AS992" s="25"/>
      <c r="BD992" s="30"/>
      <c r="BE992" s="30"/>
      <c r="BS992" s="25" t="s">
        <v>3398</v>
      </c>
      <c r="BT992" s="25" t="s">
        <v>3399</v>
      </c>
      <c r="CM992" s="25" t="s">
        <v>3402</v>
      </c>
      <c r="CN992" s="25" t="s">
        <v>119</v>
      </c>
      <c r="CO992" s="25" t="s">
        <v>3101</v>
      </c>
      <c r="CQ992" s="25" t="s">
        <v>3398</v>
      </c>
      <c r="CR992" s="25" t="s">
        <v>3399</v>
      </c>
      <c r="CS992" s="25" t="s">
        <v>3397</v>
      </c>
      <c r="CT992" s="25" t="s">
        <v>3401</v>
      </c>
      <c r="CU992" s="25" t="s">
        <v>3403</v>
      </c>
      <c r="CV992" s="25" t="s">
        <v>3404</v>
      </c>
      <c r="CW992" s="25" t="s">
        <v>3405</v>
      </c>
      <c r="CY992" s="25"/>
    </row>
    <row r="993" spans="1:103" x14ac:dyDescent="0.35">
      <c r="A993" s="25" t="s">
        <v>1126</v>
      </c>
      <c r="B993" s="25">
        <f t="shared" si="30"/>
        <v>18</v>
      </c>
      <c r="K993" s="25" t="s">
        <v>3406</v>
      </c>
      <c r="L993" s="25" t="s">
        <v>6341</v>
      </c>
      <c r="N993" s="25"/>
      <c r="O993" s="25" t="s">
        <v>5756</v>
      </c>
      <c r="V993" s="25" t="s">
        <v>119</v>
      </c>
      <c r="X993" s="25">
        <f t="shared" si="31"/>
        <v>1</v>
      </c>
      <c r="AD993" s="25" t="s">
        <v>5739</v>
      </c>
      <c r="AS993" s="25"/>
      <c r="BD993" s="30"/>
      <c r="BE993" s="30"/>
      <c r="BS993" s="25" t="s">
        <v>3407</v>
      </c>
      <c r="BT993" s="25" t="s">
        <v>3408</v>
      </c>
      <c r="CM993" s="25" t="s">
        <v>3411</v>
      </c>
      <c r="CN993" s="25" t="s">
        <v>119</v>
      </c>
      <c r="CO993" s="25" t="s">
        <v>3101</v>
      </c>
      <c r="CQ993" s="25" t="s">
        <v>3407</v>
      </c>
      <c r="CR993" s="25" t="s">
        <v>3408</v>
      </c>
      <c r="CS993" s="25" t="s">
        <v>3406</v>
      </c>
      <c r="CT993" s="25" t="s">
        <v>3410</v>
      </c>
      <c r="CU993" s="25" t="s">
        <v>3403</v>
      </c>
      <c r="CV993" s="25" t="s">
        <v>3283</v>
      </c>
      <c r="CW993" s="25" t="s">
        <v>3384</v>
      </c>
      <c r="CY993" s="25"/>
    </row>
    <row r="994" spans="1:103" x14ac:dyDescent="0.35">
      <c r="A994" s="25" t="s">
        <v>1126</v>
      </c>
      <c r="B994" s="25">
        <f t="shared" si="30"/>
        <v>19</v>
      </c>
      <c r="K994" s="25" t="s">
        <v>3413</v>
      </c>
      <c r="L994" s="25" t="s">
        <v>6341</v>
      </c>
      <c r="N994" s="25"/>
      <c r="O994" s="25" t="s">
        <v>5756</v>
      </c>
      <c r="V994" s="25" t="s">
        <v>119</v>
      </c>
      <c r="X994" s="25">
        <f t="shared" si="31"/>
        <v>1</v>
      </c>
      <c r="AD994" s="25" t="s">
        <v>5739</v>
      </c>
      <c r="AS994" s="25"/>
      <c r="BA994" s="25" t="s">
        <v>3412</v>
      </c>
      <c r="BD994" s="30"/>
      <c r="BE994" s="30"/>
      <c r="BS994" s="25" t="s">
        <v>472</v>
      </c>
      <c r="BT994" s="25" t="s">
        <v>3414</v>
      </c>
      <c r="CM994" s="25" t="s">
        <v>3417</v>
      </c>
      <c r="CN994" s="25" t="s">
        <v>119</v>
      </c>
      <c r="CO994" s="25" t="s">
        <v>3101</v>
      </c>
      <c r="CQ994" s="25" t="s">
        <v>472</v>
      </c>
      <c r="CR994" s="25" t="s">
        <v>3414</v>
      </c>
      <c r="CS994" s="25" t="s">
        <v>3413</v>
      </c>
      <c r="CT994" s="25" t="s">
        <v>3416</v>
      </c>
      <c r="CU994" s="25" t="s">
        <v>3418</v>
      </c>
      <c r="CV994" s="25" t="s">
        <v>3419</v>
      </c>
      <c r="CW994" s="25" t="s">
        <v>3420</v>
      </c>
      <c r="CY994" s="25"/>
    </row>
    <row r="995" spans="1:103" x14ac:dyDescent="0.35">
      <c r="A995" s="25" t="s">
        <v>1126</v>
      </c>
      <c r="B995" s="25">
        <f t="shared" si="30"/>
        <v>18</v>
      </c>
      <c r="K995" s="25" t="s">
        <v>3421</v>
      </c>
      <c r="L995" s="25" t="s">
        <v>6341</v>
      </c>
      <c r="N995" s="25"/>
      <c r="O995" s="25" t="s">
        <v>5756</v>
      </c>
      <c r="V995" s="25" t="s">
        <v>119</v>
      </c>
      <c r="X995" s="25">
        <f t="shared" si="31"/>
        <v>1</v>
      </c>
      <c r="AD995" s="25" t="s">
        <v>5739</v>
      </c>
      <c r="AS995" s="25"/>
      <c r="BD995" s="30"/>
      <c r="BE995" s="30"/>
      <c r="BS995" s="25" t="s">
        <v>3422</v>
      </c>
      <c r="BT995" s="25" t="s">
        <v>3423</v>
      </c>
      <c r="CM995" s="25" t="s">
        <v>3425</v>
      </c>
      <c r="CN995" s="25" t="s">
        <v>119</v>
      </c>
      <c r="CO995" s="25" t="s">
        <v>3101</v>
      </c>
      <c r="CQ995" s="25" t="s">
        <v>3422</v>
      </c>
      <c r="CR995" s="25" t="s">
        <v>3423</v>
      </c>
      <c r="CS995" s="25" t="s">
        <v>3421</v>
      </c>
      <c r="CT995" s="25" t="s">
        <v>6001</v>
      </c>
      <c r="CU995" s="25" t="s">
        <v>3395</v>
      </c>
      <c r="CV995" s="25" t="s">
        <v>3426</v>
      </c>
      <c r="CW995" s="25" t="s">
        <v>3427</v>
      </c>
      <c r="CY995" s="25"/>
    </row>
    <row r="996" spans="1:103" x14ac:dyDescent="0.35">
      <c r="A996" s="25" t="s">
        <v>1126</v>
      </c>
      <c r="B996" s="25">
        <f t="shared" si="30"/>
        <v>18</v>
      </c>
      <c r="K996" s="25" t="s">
        <v>384</v>
      </c>
      <c r="L996" s="25" t="s">
        <v>6341</v>
      </c>
      <c r="N996" s="25"/>
      <c r="O996" s="25" t="s">
        <v>5756</v>
      </c>
      <c r="V996" s="25" t="s">
        <v>119</v>
      </c>
      <c r="X996" s="25">
        <f t="shared" si="31"/>
        <v>1</v>
      </c>
      <c r="AD996" s="25" t="s">
        <v>5739</v>
      </c>
      <c r="AS996" s="25"/>
      <c r="BD996" s="30"/>
      <c r="BE996" s="30"/>
      <c r="BS996" s="25" t="s">
        <v>375</v>
      </c>
      <c r="BT996" s="25" t="s">
        <v>3428</v>
      </c>
      <c r="CM996" s="25" t="s">
        <v>394</v>
      </c>
      <c r="CN996" s="25" t="s">
        <v>119</v>
      </c>
      <c r="CO996" s="25" t="s">
        <v>3101</v>
      </c>
      <c r="CQ996" s="25" t="s">
        <v>375</v>
      </c>
      <c r="CR996" s="25" t="s">
        <v>3428</v>
      </c>
      <c r="CS996" s="25" t="s">
        <v>384</v>
      </c>
      <c r="CT996" s="25" t="s">
        <v>3430</v>
      </c>
      <c r="CU996" s="25" t="s">
        <v>3306</v>
      </c>
      <c r="CV996" s="25" t="s">
        <v>3431</v>
      </c>
      <c r="CW996" s="25" t="s">
        <v>3432</v>
      </c>
      <c r="CY996" s="25"/>
    </row>
    <row r="997" spans="1:103" x14ac:dyDescent="0.35">
      <c r="A997" s="25" t="s">
        <v>1126</v>
      </c>
      <c r="B997" s="25">
        <f t="shared" si="30"/>
        <v>18</v>
      </c>
      <c r="K997" s="25" t="s">
        <v>3433</v>
      </c>
      <c r="L997" s="25" t="s">
        <v>6341</v>
      </c>
      <c r="N997" s="25"/>
      <c r="O997" s="25" t="s">
        <v>5756</v>
      </c>
      <c r="V997" s="25" t="s">
        <v>119</v>
      </c>
      <c r="X997" s="25">
        <f t="shared" si="31"/>
        <v>1</v>
      </c>
      <c r="AD997" s="25" t="s">
        <v>5739</v>
      </c>
      <c r="AS997" s="25"/>
      <c r="BD997" s="30"/>
      <c r="BE997" s="30"/>
      <c r="BS997" s="25" t="s">
        <v>3434</v>
      </c>
      <c r="BT997" s="25" t="s">
        <v>3435</v>
      </c>
      <c r="CM997" s="25" t="s">
        <v>3438</v>
      </c>
      <c r="CN997" s="25" t="s">
        <v>119</v>
      </c>
      <c r="CO997" s="25" t="s">
        <v>3101</v>
      </c>
      <c r="CQ997" s="25" t="s">
        <v>3434</v>
      </c>
      <c r="CR997" s="25" t="s">
        <v>3435</v>
      </c>
      <c r="CS997" s="25" t="s">
        <v>3433</v>
      </c>
      <c r="CT997" s="25" t="s">
        <v>3437</v>
      </c>
      <c r="CU997" s="25" t="s">
        <v>3154</v>
      </c>
      <c r="CV997" s="25" t="s">
        <v>3439</v>
      </c>
      <c r="CW997" s="25" t="s">
        <v>3440</v>
      </c>
      <c r="CY997" s="25"/>
    </row>
    <row r="998" spans="1:103" x14ac:dyDescent="0.35">
      <c r="A998" s="25" t="s">
        <v>1126</v>
      </c>
      <c r="B998" s="25">
        <f t="shared" si="30"/>
        <v>18</v>
      </c>
      <c r="K998" s="25" t="s">
        <v>3441</v>
      </c>
      <c r="L998" s="25" t="s">
        <v>6341</v>
      </c>
      <c r="N998" s="25"/>
      <c r="O998" s="25" t="s">
        <v>5756</v>
      </c>
      <c r="V998" s="25" t="s">
        <v>119</v>
      </c>
      <c r="X998" s="25">
        <f t="shared" si="31"/>
        <v>1</v>
      </c>
      <c r="AD998" s="25" t="s">
        <v>5739</v>
      </c>
      <c r="AS998" s="25"/>
      <c r="BD998" s="30"/>
      <c r="BE998" s="30"/>
      <c r="BS998" s="25" t="s">
        <v>3442</v>
      </c>
      <c r="BT998" s="25" t="s">
        <v>3443</v>
      </c>
      <c r="CM998" s="25" t="s">
        <v>3446</v>
      </c>
      <c r="CN998" s="25" t="s">
        <v>119</v>
      </c>
      <c r="CO998" s="25" t="s">
        <v>3101</v>
      </c>
      <c r="CQ998" s="25" t="s">
        <v>3442</v>
      </c>
      <c r="CR998" s="25" t="s">
        <v>3443</v>
      </c>
      <c r="CS998" s="25" t="s">
        <v>3441</v>
      </c>
      <c r="CT998" s="25" t="s">
        <v>3445</v>
      </c>
      <c r="CU998" s="25" t="s">
        <v>3154</v>
      </c>
      <c r="CV998" s="25" t="s">
        <v>3447</v>
      </c>
      <c r="CW998" s="25" t="s">
        <v>3448</v>
      </c>
      <c r="CY998" s="25"/>
    </row>
    <row r="999" spans="1:103" x14ac:dyDescent="0.35">
      <c r="A999" s="25" t="s">
        <v>1126</v>
      </c>
      <c r="B999" s="25">
        <f t="shared" si="30"/>
        <v>18</v>
      </c>
      <c r="K999" s="25" t="s">
        <v>3449</v>
      </c>
      <c r="L999" s="25" t="s">
        <v>6341</v>
      </c>
      <c r="N999" s="25"/>
      <c r="O999" s="25" t="s">
        <v>5756</v>
      </c>
      <c r="V999" s="25" t="s">
        <v>119</v>
      </c>
      <c r="X999" s="25">
        <f t="shared" si="31"/>
        <v>1</v>
      </c>
      <c r="AD999" s="25" t="s">
        <v>5739</v>
      </c>
      <c r="AS999" s="25"/>
      <c r="BD999" s="30"/>
      <c r="BE999" s="30"/>
      <c r="BS999" s="25" t="s">
        <v>3450</v>
      </c>
      <c r="BT999" s="25" t="s">
        <v>3451</v>
      </c>
      <c r="CM999" s="25" t="s">
        <v>3454</v>
      </c>
      <c r="CN999" s="25" t="s">
        <v>119</v>
      </c>
      <c r="CO999" s="25" t="s">
        <v>3101</v>
      </c>
      <c r="CQ999" s="25" t="s">
        <v>3450</v>
      </c>
      <c r="CR999" s="25" t="s">
        <v>3451</v>
      </c>
      <c r="CS999" s="25" t="s">
        <v>3449</v>
      </c>
      <c r="CT999" s="25" t="s">
        <v>3453</v>
      </c>
      <c r="CU999" s="25" t="s">
        <v>3455</v>
      </c>
      <c r="CV999" s="25" t="s">
        <v>3130</v>
      </c>
      <c r="CW999" s="25" t="s">
        <v>3456</v>
      </c>
      <c r="CY999" s="25"/>
    </row>
    <row r="1000" spans="1:103" x14ac:dyDescent="0.35">
      <c r="A1000" s="25" t="s">
        <v>1126</v>
      </c>
      <c r="B1000" s="25">
        <f t="shared" si="30"/>
        <v>18</v>
      </c>
      <c r="K1000" s="25" t="s">
        <v>3457</v>
      </c>
      <c r="L1000" s="25" t="s">
        <v>6341</v>
      </c>
      <c r="N1000" s="25"/>
      <c r="O1000" s="25" t="s">
        <v>5756</v>
      </c>
      <c r="V1000" s="25" t="s">
        <v>119</v>
      </c>
      <c r="X1000" s="25">
        <f t="shared" si="31"/>
        <v>1</v>
      </c>
      <c r="AD1000" s="25" t="s">
        <v>5739</v>
      </c>
      <c r="AS1000" s="25"/>
      <c r="BD1000" s="30"/>
      <c r="BE1000" s="30"/>
      <c r="BS1000" s="25" t="s">
        <v>3458</v>
      </c>
      <c r="BT1000" s="25" t="s">
        <v>3459</v>
      </c>
      <c r="CM1000" s="25" t="s">
        <v>3462</v>
      </c>
      <c r="CN1000" s="25" t="s">
        <v>119</v>
      </c>
      <c r="CO1000" s="25" t="s">
        <v>3101</v>
      </c>
      <c r="CQ1000" s="25" t="s">
        <v>3458</v>
      </c>
      <c r="CR1000" s="25" t="s">
        <v>3459</v>
      </c>
      <c r="CS1000" s="25" t="s">
        <v>3457</v>
      </c>
      <c r="CT1000" s="25" t="s">
        <v>3461</v>
      </c>
      <c r="CU1000" s="25" t="s">
        <v>3103</v>
      </c>
      <c r="CV1000" s="25" t="s">
        <v>3463</v>
      </c>
      <c r="CW1000" s="25" t="s">
        <v>3105</v>
      </c>
      <c r="CY1000" s="25"/>
    </row>
    <row r="1001" spans="1:103" x14ac:dyDescent="0.35">
      <c r="A1001" s="25" t="s">
        <v>1126</v>
      </c>
      <c r="B1001" s="25">
        <f t="shared" si="30"/>
        <v>18</v>
      </c>
      <c r="K1001" s="25" t="s">
        <v>3464</v>
      </c>
      <c r="L1001" s="25" t="s">
        <v>6341</v>
      </c>
      <c r="N1001" s="25"/>
      <c r="O1001" s="25" t="s">
        <v>5756</v>
      </c>
      <c r="V1001" s="25" t="s">
        <v>119</v>
      </c>
      <c r="X1001" s="25">
        <f t="shared" si="31"/>
        <v>1</v>
      </c>
      <c r="AD1001" s="25" t="s">
        <v>5739</v>
      </c>
      <c r="AS1001" s="25"/>
      <c r="BD1001" s="30"/>
      <c r="BE1001" s="30"/>
      <c r="BS1001" s="25" t="s">
        <v>3465</v>
      </c>
      <c r="BT1001" s="25" t="s">
        <v>3466</v>
      </c>
      <c r="CM1001" s="25" t="s">
        <v>3469</v>
      </c>
      <c r="CN1001" s="25" t="s">
        <v>119</v>
      </c>
      <c r="CO1001" s="25" t="s">
        <v>3101</v>
      </c>
      <c r="CQ1001" s="25" t="s">
        <v>3465</v>
      </c>
      <c r="CR1001" s="25" t="s">
        <v>3466</v>
      </c>
      <c r="CS1001" s="25" t="s">
        <v>3464</v>
      </c>
      <c r="CT1001" s="25" t="s">
        <v>3468</v>
      </c>
      <c r="CU1001" s="25" t="s">
        <v>3470</v>
      </c>
      <c r="CV1001" s="25" t="s">
        <v>3471</v>
      </c>
      <c r="CW1001" s="25" t="s">
        <v>3189</v>
      </c>
      <c r="CY1001" s="25"/>
    </row>
    <row r="1002" spans="1:103" x14ac:dyDescent="0.35">
      <c r="A1002" s="25" t="s">
        <v>1126</v>
      </c>
      <c r="B1002" s="25">
        <f t="shared" si="30"/>
        <v>18</v>
      </c>
      <c r="K1002" s="25" t="s">
        <v>3472</v>
      </c>
      <c r="L1002" s="25" t="s">
        <v>6341</v>
      </c>
      <c r="N1002" s="25"/>
      <c r="O1002" s="25" t="s">
        <v>5756</v>
      </c>
      <c r="V1002" s="25" t="s">
        <v>119</v>
      </c>
      <c r="X1002" s="25">
        <f t="shared" si="31"/>
        <v>1</v>
      </c>
      <c r="AD1002" s="25" t="s">
        <v>5739</v>
      </c>
      <c r="AS1002" s="25"/>
      <c r="BD1002" s="30"/>
      <c r="BE1002" s="30"/>
      <c r="BS1002" s="25" t="s">
        <v>3473</v>
      </c>
      <c r="BT1002" s="25" t="s">
        <v>3474</v>
      </c>
      <c r="CM1002" s="25" t="s">
        <v>3477</v>
      </c>
      <c r="CN1002" s="25" t="s">
        <v>119</v>
      </c>
      <c r="CO1002" s="25" t="s">
        <v>3101</v>
      </c>
      <c r="CQ1002" s="25" t="s">
        <v>3473</v>
      </c>
      <c r="CR1002" s="25" t="s">
        <v>3474</v>
      </c>
      <c r="CS1002" s="25" t="s">
        <v>3472</v>
      </c>
      <c r="CT1002" s="25" t="s">
        <v>3476</v>
      </c>
      <c r="CU1002" s="25" t="s">
        <v>3221</v>
      </c>
      <c r="CV1002" s="25" t="s">
        <v>3478</v>
      </c>
      <c r="CW1002" s="25" t="s">
        <v>3479</v>
      </c>
      <c r="CY1002" s="25"/>
    </row>
    <row r="1003" spans="1:103" x14ac:dyDescent="0.35">
      <c r="A1003" s="25" t="s">
        <v>1126</v>
      </c>
      <c r="B1003" s="25">
        <f t="shared" si="30"/>
        <v>18</v>
      </c>
      <c r="K1003" s="25" t="s">
        <v>3480</v>
      </c>
      <c r="L1003" s="25" t="s">
        <v>6341</v>
      </c>
      <c r="N1003" s="25"/>
      <c r="O1003" s="25" t="s">
        <v>5756</v>
      </c>
      <c r="V1003" s="25" t="s">
        <v>119</v>
      </c>
      <c r="X1003" s="25">
        <f t="shared" si="31"/>
        <v>1</v>
      </c>
      <c r="AD1003" s="25" t="s">
        <v>5739</v>
      </c>
      <c r="AS1003" s="25"/>
      <c r="BD1003" s="30"/>
      <c r="BE1003" s="30"/>
      <c r="BS1003" s="25" t="s">
        <v>3481</v>
      </c>
      <c r="BT1003" s="25" t="s">
        <v>3482</v>
      </c>
      <c r="CM1003" s="25" t="s">
        <v>3485</v>
      </c>
      <c r="CN1003" s="25" t="s">
        <v>119</v>
      </c>
      <c r="CO1003" s="25" t="s">
        <v>3101</v>
      </c>
      <c r="CQ1003" s="25" t="s">
        <v>3481</v>
      </c>
      <c r="CR1003" s="25" t="s">
        <v>3482</v>
      </c>
      <c r="CS1003" s="25" t="s">
        <v>3480</v>
      </c>
      <c r="CT1003" s="25" t="s">
        <v>3484</v>
      </c>
      <c r="CU1003" s="25" t="s">
        <v>3486</v>
      </c>
      <c r="CV1003" s="25" t="s">
        <v>3130</v>
      </c>
      <c r="CW1003" s="25" t="s">
        <v>3487</v>
      </c>
      <c r="CY1003" s="25"/>
    </row>
    <row r="1004" spans="1:103" x14ac:dyDescent="0.35">
      <c r="A1004" s="25" t="s">
        <v>1126</v>
      </c>
      <c r="B1004" s="25">
        <f t="shared" si="30"/>
        <v>18</v>
      </c>
      <c r="K1004" s="25" t="s">
        <v>3488</v>
      </c>
      <c r="L1004" s="25" t="s">
        <v>6341</v>
      </c>
      <c r="N1004" s="25"/>
      <c r="O1004" s="25" t="s">
        <v>5756</v>
      </c>
      <c r="V1004" s="25" t="s">
        <v>119</v>
      </c>
      <c r="X1004" s="25">
        <f t="shared" si="31"/>
        <v>1</v>
      </c>
      <c r="AD1004" s="25" t="s">
        <v>5739</v>
      </c>
      <c r="AS1004" s="25"/>
      <c r="BD1004" s="30"/>
      <c r="BE1004" s="30"/>
      <c r="BS1004" s="25" t="s">
        <v>3489</v>
      </c>
      <c r="BT1004" s="25" t="s">
        <v>3490</v>
      </c>
      <c r="CM1004" s="25" t="s">
        <v>3493</v>
      </c>
      <c r="CN1004" s="25" t="s">
        <v>119</v>
      </c>
      <c r="CO1004" s="25" t="s">
        <v>3101</v>
      </c>
      <c r="CQ1004" s="25" t="s">
        <v>3489</v>
      </c>
      <c r="CR1004" s="25" t="s">
        <v>3490</v>
      </c>
      <c r="CS1004" s="25" t="s">
        <v>3488</v>
      </c>
      <c r="CT1004" s="25" t="s">
        <v>3492</v>
      </c>
      <c r="CU1004" s="25" t="s">
        <v>3494</v>
      </c>
      <c r="CV1004" s="25" t="s">
        <v>3495</v>
      </c>
      <c r="CW1004" s="25" t="s">
        <v>3223</v>
      </c>
      <c r="CY1004" s="25"/>
    </row>
    <row r="1005" spans="1:103" x14ac:dyDescent="0.35">
      <c r="A1005" s="25" t="s">
        <v>1126</v>
      </c>
      <c r="B1005" s="25">
        <f t="shared" si="30"/>
        <v>18</v>
      </c>
      <c r="K1005" s="25" t="s">
        <v>3496</v>
      </c>
      <c r="L1005" s="25" t="s">
        <v>6341</v>
      </c>
      <c r="N1005" s="25"/>
      <c r="O1005" s="25" t="s">
        <v>5756</v>
      </c>
      <c r="V1005" s="25" t="s">
        <v>119</v>
      </c>
      <c r="X1005" s="25">
        <f t="shared" si="31"/>
        <v>1</v>
      </c>
      <c r="AD1005" s="25" t="s">
        <v>5739</v>
      </c>
      <c r="AS1005" s="25"/>
      <c r="BD1005" s="30"/>
      <c r="BE1005" s="30"/>
      <c r="BS1005" s="25" t="s">
        <v>3497</v>
      </c>
      <c r="BT1005" s="25" t="s">
        <v>3498</v>
      </c>
      <c r="CM1005" s="25" t="s">
        <v>3500</v>
      </c>
      <c r="CN1005" s="25" t="s">
        <v>119</v>
      </c>
      <c r="CO1005" s="25" t="s">
        <v>3101</v>
      </c>
      <c r="CQ1005" s="25" t="s">
        <v>3497</v>
      </c>
      <c r="CR1005" s="25" t="s">
        <v>3498</v>
      </c>
      <c r="CS1005" s="25" t="s">
        <v>3496</v>
      </c>
      <c r="CT1005" s="25" t="s">
        <v>6021</v>
      </c>
      <c r="CU1005" s="25" t="s">
        <v>3501</v>
      </c>
      <c r="CV1005" s="25" t="s">
        <v>3431</v>
      </c>
      <c r="CW1005" s="25" t="s">
        <v>3502</v>
      </c>
      <c r="CY1005" s="25"/>
    </row>
    <row r="1006" spans="1:103" x14ac:dyDescent="0.35">
      <c r="A1006" s="25" t="s">
        <v>1126</v>
      </c>
      <c r="B1006" s="25">
        <f t="shared" si="30"/>
        <v>18</v>
      </c>
      <c r="K1006" s="25" t="s">
        <v>3503</v>
      </c>
      <c r="L1006" s="25" t="s">
        <v>6341</v>
      </c>
      <c r="N1006" s="25"/>
      <c r="O1006" s="25" t="s">
        <v>5756</v>
      </c>
      <c r="V1006" s="25" t="s">
        <v>119</v>
      </c>
      <c r="X1006" s="25">
        <f t="shared" si="31"/>
        <v>1</v>
      </c>
      <c r="AD1006" s="25" t="s">
        <v>5739</v>
      </c>
      <c r="AS1006" s="25"/>
      <c r="BD1006" s="30"/>
      <c r="BE1006" s="30"/>
      <c r="BS1006" s="25" t="s">
        <v>3504</v>
      </c>
      <c r="BT1006" s="25" t="s">
        <v>3505</v>
      </c>
      <c r="CM1006" s="25" t="s">
        <v>3508</v>
      </c>
      <c r="CN1006" s="25" t="s">
        <v>119</v>
      </c>
      <c r="CO1006" s="25" t="s">
        <v>3101</v>
      </c>
      <c r="CQ1006" s="25" t="s">
        <v>3504</v>
      </c>
      <c r="CR1006" s="25" t="s">
        <v>3505</v>
      </c>
      <c r="CS1006" s="25" t="s">
        <v>3503</v>
      </c>
      <c r="CT1006" s="25" t="s">
        <v>3507</v>
      </c>
      <c r="CU1006" s="25" t="s">
        <v>3129</v>
      </c>
      <c r="CV1006" s="25" t="s">
        <v>3130</v>
      </c>
      <c r="CW1006" s="25" t="s">
        <v>3509</v>
      </c>
      <c r="CY1006" s="25"/>
    </row>
    <row r="1007" spans="1:103" x14ac:dyDescent="0.35">
      <c r="A1007" s="25" t="s">
        <v>1126</v>
      </c>
      <c r="B1007" s="25">
        <f t="shared" si="30"/>
        <v>18</v>
      </c>
      <c r="K1007" s="25" t="s">
        <v>3510</v>
      </c>
      <c r="L1007" s="25" t="s">
        <v>6341</v>
      </c>
      <c r="N1007" s="25"/>
      <c r="O1007" s="25" t="s">
        <v>5756</v>
      </c>
      <c r="V1007" s="25" t="s">
        <v>119</v>
      </c>
      <c r="X1007" s="25">
        <f t="shared" si="31"/>
        <v>1</v>
      </c>
      <c r="AD1007" s="25" t="s">
        <v>5739</v>
      </c>
      <c r="AS1007" s="25"/>
      <c r="BD1007" s="30"/>
      <c r="BE1007" s="30"/>
      <c r="BS1007" s="25" t="s">
        <v>3511</v>
      </c>
      <c r="BT1007" s="25" t="s">
        <v>3512</v>
      </c>
      <c r="CM1007" s="25" t="s">
        <v>3515</v>
      </c>
      <c r="CN1007" s="25" t="s">
        <v>119</v>
      </c>
      <c r="CO1007" s="25" t="s">
        <v>3101</v>
      </c>
      <c r="CQ1007" s="25" t="s">
        <v>3511</v>
      </c>
      <c r="CR1007" s="25" t="s">
        <v>3512</v>
      </c>
      <c r="CS1007" s="25" t="s">
        <v>3510</v>
      </c>
      <c r="CT1007" s="25" t="s">
        <v>3514</v>
      </c>
      <c r="CU1007" s="25" t="s">
        <v>3516</v>
      </c>
      <c r="CV1007" s="25" t="s">
        <v>3213</v>
      </c>
      <c r="CW1007" s="25" t="s">
        <v>3299</v>
      </c>
      <c r="CY1007" s="25"/>
    </row>
    <row r="1008" spans="1:103" x14ac:dyDescent="0.35">
      <c r="A1008" s="25" t="s">
        <v>1126</v>
      </c>
      <c r="B1008" s="25">
        <f t="shared" si="30"/>
        <v>18</v>
      </c>
      <c r="K1008" s="25" t="s">
        <v>3517</v>
      </c>
      <c r="L1008" s="25" t="s">
        <v>6341</v>
      </c>
      <c r="N1008" s="25"/>
      <c r="O1008" s="25" t="s">
        <v>5756</v>
      </c>
      <c r="V1008" s="25" t="s">
        <v>119</v>
      </c>
      <c r="X1008" s="25">
        <f t="shared" si="31"/>
        <v>1</v>
      </c>
      <c r="AD1008" s="25" t="s">
        <v>5739</v>
      </c>
      <c r="AS1008" s="25"/>
      <c r="BD1008" s="30"/>
      <c r="BE1008" s="30"/>
      <c r="BS1008" s="25" t="s">
        <v>3518</v>
      </c>
      <c r="BT1008" s="25" t="s">
        <v>3519</v>
      </c>
      <c r="CM1008" s="25" t="s">
        <v>3522</v>
      </c>
      <c r="CN1008" s="25" t="s">
        <v>119</v>
      </c>
      <c r="CO1008" s="25" t="s">
        <v>3101</v>
      </c>
      <c r="CQ1008" s="25" t="s">
        <v>3518</v>
      </c>
      <c r="CR1008" s="25" t="s">
        <v>3519</v>
      </c>
      <c r="CS1008" s="25" t="s">
        <v>3517</v>
      </c>
      <c r="CT1008" s="25" t="s">
        <v>3521</v>
      </c>
      <c r="CU1008" s="25" t="s">
        <v>3154</v>
      </c>
      <c r="CV1008" s="25" t="s">
        <v>3113</v>
      </c>
      <c r="CW1008" s="25" t="s">
        <v>3427</v>
      </c>
      <c r="CY1008" s="25"/>
    </row>
    <row r="1009" spans="1:103" x14ac:dyDescent="0.35">
      <c r="A1009" s="25" t="s">
        <v>1126</v>
      </c>
      <c r="B1009" s="25">
        <f t="shared" si="30"/>
        <v>18</v>
      </c>
      <c r="K1009" s="25" t="s">
        <v>3523</v>
      </c>
      <c r="L1009" s="25" t="s">
        <v>6341</v>
      </c>
      <c r="N1009" s="25"/>
      <c r="O1009" s="25" t="s">
        <v>5756</v>
      </c>
      <c r="V1009" s="25" t="s">
        <v>119</v>
      </c>
      <c r="X1009" s="25">
        <f t="shared" si="31"/>
        <v>1</v>
      </c>
      <c r="AD1009" s="25" t="s">
        <v>5739</v>
      </c>
      <c r="AS1009" s="25"/>
      <c r="BD1009" s="30"/>
      <c r="BE1009" s="30"/>
      <c r="BS1009" s="25" t="s">
        <v>3524</v>
      </c>
      <c r="BT1009" s="25" t="s">
        <v>3525</v>
      </c>
      <c r="CM1009" s="25" t="s">
        <v>3528</v>
      </c>
      <c r="CN1009" s="25" t="s">
        <v>119</v>
      </c>
      <c r="CO1009" s="25" t="s">
        <v>3101</v>
      </c>
      <c r="CQ1009" s="25" t="s">
        <v>3524</v>
      </c>
      <c r="CR1009" s="25" t="s">
        <v>3525</v>
      </c>
      <c r="CS1009" s="25" t="s">
        <v>3523</v>
      </c>
      <c r="CT1009" s="25" t="s">
        <v>3527</v>
      </c>
      <c r="CU1009" s="25" t="s">
        <v>3282</v>
      </c>
      <c r="CV1009" s="25" t="s">
        <v>3529</v>
      </c>
      <c r="CW1009" s="25" t="s">
        <v>3530</v>
      </c>
      <c r="CY1009" s="25"/>
    </row>
    <row r="1010" spans="1:103" x14ac:dyDescent="0.35">
      <c r="A1010" s="25" t="s">
        <v>1126</v>
      </c>
      <c r="B1010" s="25">
        <f t="shared" si="30"/>
        <v>18</v>
      </c>
      <c r="K1010" s="25" t="s">
        <v>3531</v>
      </c>
      <c r="L1010" s="25" t="s">
        <v>6341</v>
      </c>
      <c r="N1010" s="25"/>
      <c r="O1010" s="25" t="s">
        <v>5756</v>
      </c>
      <c r="V1010" s="25" t="s">
        <v>119</v>
      </c>
      <c r="X1010" s="25">
        <f t="shared" si="31"/>
        <v>1</v>
      </c>
      <c r="AD1010" s="25" t="s">
        <v>5739</v>
      </c>
      <c r="AS1010" s="25"/>
      <c r="BD1010" s="30"/>
      <c r="BE1010" s="30"/>
      <c r="BS1010" s="25" t="s">
        <v>3532</v>
      </c>
      <c r="BT1010" s="25" t="s">
        <v>3533</v>
      </c>
      <c r="CM1010" s="25" t="s">
        <v>3536</v>
      </c>
      <c r="CN1010" s="25" t="s">
        <v>119</v>
      </c>
      <c r="CO1010" s="25" t="s">
        <v>3101</v>
      </c>
      <c r="CQ1010" s="25" t="s">
        <v>3532</v>
      </c>
      <c r="CR1010" s="25" t="s">
        <v>3533</v>
      </c>
      <c r="CS1010" s="25" t="s">
        <v>3531</v>
      </c>
      <c r="CT1010" s="25" t="s">
        <v>3535</v>
      </c>
      <c r="CU1010" s="25" t="s">
        <v>3212</v>
      </c>
      <c r="CV1010" s="25" t="s">
        <v>3113</v>
      </c>
      <c r="CW1010" s="25" t="s">
        <v>3537</v>
      </c>
      <c r="CY1010" s="25"/>
    </row>
    <row r="1011" spans="1:103" x14ac:dyDescent="0.35">
      <c r="A1011" s="25" t="s">
        <v>1126</v>
      </c>
      <c r="B1011" s="25">
        <f t="shared" si="30"/>
        <v>18</v>
      </c>
      <c r="K1011" s="25" t="s">
        <v>3538</v>
      </c>
      <c r="L1011" s="25" t="s">
        <v>6341</v>
      </c>
      <c r="N1011" s="25"/>
      <c r="O1011" s="25" t="s">
        <v>5756</v>
      </c>
      <c r="V1011" s="25" t="s">
        <v>119</v>
      </c>
      <c r="X1011" s="25">
        <f t="shared" si="31"/>
        <v>1</v>
      </c>
      <c r="AD1011" s="25" t="s">
        <v>5739</v>
      </c>
      <c r="AS1011" s="25"/>
      <c r="BD1011" s="30"/>
      <c r="BE1011" s="30"/>
      <c r="BS1011" s="25" t="s">
        <v>3539</v>
      </c>
      <c r="BT1011" s="25" t="s">
        <v>3540</v>
      </c>
      <c r="CM1011" s="25" t="s">
        <v>3543</v>
      </c>
      <c r="CN1011" s="25" t="s">
        <v>119</v>
      </c>
      <c r="CO1011" s="25" t="s">
        <v>3101</v>
      </c>
      <c r="CQ1011" s="25" t="s">
        <v>3539</v>
      </c>
      <c r="CR1011" s="25" t="s">
        <v>3540</v>
      </c>
      <c r="CS1011" s="25" t="s">
        <v>3538</v>
      </c>
      <c r="CT1011" s="25" t="s">
        <v>3542</v>
      </c>
      <c r="CU1011" s="25" t="s">
        <v>3138</v>
      </c>
      <c r="CV1011" s="25" t="s">
        <v>3544</v>
      </c>
      <c r="CW1011" s="25" t="s">
        <v>3388</v>
      </c>
      <c r="CY1011" s="25"/>
    </row>
    <row r="1012" spans="1:103" x14ac:dyDescent="0.35">
      <c r="A1012" s="25" t="s">
        <v>1126</v>
      </c>
      <c r="B1012" s="25">
        <f t="shared" si="30"/>
        <v>18</v>
      </c>
      <c r="K1012" s="25" t="s">
        <v>3545</v>
      </c>
      <c r="L1012" s="25" t="s">
        <v>6341</v>
      </c>
      <c r="N1012" s="25"/>
      <c r="O1012" s="25" t="s">
        <v>5756</v>
      </c>
      <c r="V1012" s="25" t="s">
        <v>119</v>
      </c>
      <c r="X1012" s="25">
        <f t="shared" si="31"/>
        <v>1</v>
      </c>
      <c r="AD1012" s="25" t="s">
        <v>5739</v>
      </c>
      <c r="AS1012" s="25"/>
      <c r="BD1012" s="30"/>
      <c r="BE1012" s="30"/>
      <c r="BS1012" s="25" t="s">
        <v>3546</v>
      </c>
      <c r="BT1012" s="25" t="s">
        <v>3547</v>
      </c>
      <c r="CM1012" s="25" t="s">
        <v>3550</v>
      </c>
      <c r="CN1012" s="25" t="s">
        <v>119</v>
      </c>
      <c r="CO1012" s="25" t="s">
        <v>3101</v>
      </c>
      <c r="CQ1012" s="25" t="s">
        <v>3546</v>
      </c>
      <c r="CR1012" s="25" t="s">
        <v>3547</v>
      </c>
      <c r="CS1012" s="25" t="s">
        <v>3545</v>
      </c>
      <c r="CT1012" s="25" t="s">
        <v>3549</v>
      </c>
      <c r="CU1012" s="25" t="s">
        <v>3551</v>
      </c>
      <c r="CV1012" s="25" t="s">
        <v>3552</v>
      </c>
      <c r="CW1012" s="25" t="s">
        <v>3553</v>
      </c>
      <c r="CY1012" s="25"/>
    </row>
    <row r="1013" spans="1:103" x14ac:dyDescent="0.35">
      <c r="A1013" s="25" t="s">
        <v>1126</v>
      </c>
      <c r="B1013" s="25">
        <f t="shared" si="30"/>
        <v>18</v>
      </c>
      <c r="K1013" s="25" t="s">
        <v>3554</v>
      </c>
      <c r="L1013" s="25" t="s">
        <v>6341</v>
      </c>
      <c r="N1013" s="25"/>
      <c r="O1013" s="25" t="s">
        <v>5756</v>
      </c>
      <c r="V1013" s="25" t="s">
        <v>119</v>
      </c>
      <c r="X1013" s="25">
        <f t="shared" si="31"/>
        <v>1</v>
      </c>
      <c r="AD1013" s="25" t="s">
        <v>5739</v>
      </c>
      <c r="AS1013" s="25"/>
      <c r="BD1013" s="30"/>
      <c r="BE1013" s="30"/>
      <c r="BS1013" s="25" t="s">
        <v>3555</v>
      </c>
      <c r="BT1013" s="25" t="s">
        <v>3556</v>
      </c>
      <c r="CM1013" s="25" t="s">
        <v>3559</v>
      </c>
      <c r="CN1013" s="25" t="s">
        <v>119</v>
      </c>
      <c r="CO1013" s="25" t="s">
        <v>3101</v>
      </c>
      <c r="CQ1013" s="25" t="s">
        <v>3555</v>
      </c>
      <c r="CR1013" s="25" t="s">
        <v>3556</v>
      </c>
      <c r="CS1013" s="25" t="s">
        <v>3554</v>
      </c>
      <c r="CT1013" s="25" t="s">
        <v>3558</v>
      </c>
      <c r="CU1013" s="25" t="s">
        <v>3112</v>
      </c>
      <c r="CV1013" s="25" t="s">
        <v>3560</v>
      </c>
      <c r="CW1013" s="25" t="s">
        <v>3561</v>
      </c>
      <c r="CY1013" s="25"/>
    </row>
    <row r="1014" spans="1:103" x14ac:dyDescent="0.35">
      <c r="A1014" s="25" t="s">
        <v>1126</v>
      </c>
      <c r="B1014" s="25">
        <f t="shared" si="30"/>
        <v>18</v>
      </c>
      <c r="K1014" s="25" t="s">
        <v>3562</v>
      </c>
      <c r="L1014" s="25" t="s">
        <v>6341</v>
      </c>
      <c r="N1014" s="25"/>
      <c r="O1014" s="25" t="s">
        <v>5756</v>
      </c>
      <c r="V1014" s="25" t="s">
        <v>119</v>
      </c>
      <c r="X1014" s="25">
        <f t="shared" si="31"/>
        <v>1</v>
      </c>
      <c r="AD1014" s="25" t="s">
        <v>5739</v>
      </c>
      <c r="AS1014" s="25"/>
      <c r="BD1014" s="30"/>
      <c r="BE1014" s="30"/>
      <c r="BS1014" s="25" t="s">
        <v>3563</v>
      </c>
      <c r="BT1014" s="25" t="s">
        <v>3564</v>
      </c>
      <c r="CM1014" s="25" t="s">
        <v>3567</v>
      </c>
      <c r="CN1014" s="25" t="s">
        <v>119</v>
      </c>
      <c r="CO1014" s="25" t="s">
        <v>3101</v>
      </c>
      <c r="CQ1014" s="25" t="s">
        <v>3563</v>
      </c>
      <c r="CR1014" s="25" t="s">
        <v>3564</v>
      </c>
      <c r="CS1014" s="25" t="s">
        <v>3562</v>
      </c>
      <c r="CT1014" s="25" t="s">
        <v>3566</v>
      </c>
      <c r="CU1014" s="25" t="s">
        <v>3221</v>
      </c>
      <c r="CV1014" s="25" t="s">
        <v>3568</v>
      </c>
      <c r="CW1014" s="25" t="s">
        <v>3569</v>
      </c>
      <c r="CY1014" s="25"/>
    </row>
    <row r="1015" spans="1:103" x14ac:dyDescent="0.35">
      <c r="A1015" s="25" t="s">
        <v>1126</v>
      </c>
      <c r="B1015" s="25">
        <f t="shared" si="30"/>
        <v>18</v>
      </c>
      <c r="K1015" s="25" t="s">
        <v>3570</v>
      </c>
      <c r="L1015" s="25" t="s">
        <v>6341</v>
      </c>
      <c r="N1015" s="25"/>
      <c r="O1015" s="25" t="s">
        <v>5756</v>
      </c>
      <c r="V1015" s="25" t="s">
        <v>119</v>
      </c>
      <c r="X1015" s="25">
        <f t="shared" si="31"/>
        <v>1</v>
      </c>
      <c r="AD1015" s="25" t="s">
        <v>5739</v>
      </c>
      <c r="AS1015" s="25"/>
      <c r="BD1015" s="30"/>
      <c r="BE1015" s="30"/>
      <c r="BS1015" s="25" t="s">
        <v>3571</v>
      </c>
      <c r="BT1015" s="25" t="s">
        <v>3572</v>
      </c>
      <c r="CM1015" s="25" t="s">
        <v>3575</v>
      </c>
      <c r="CN1015" s="25" t="s">
        <v>119</v>
      </c>
      <c r="CO1015" s="25" t="s">
        <v>3101</v>
      </c>
      <c r="CQ1015" s="25" t="s">
        <v>3571</v>
      </c>
      <c r="CR1015" s="25" t="s">
        <v>3572</v>
      </c>
      <c r="CS1015" s="25" t="s">
        <v>3570</v>
      </c>
      <c r="CT1015" s="25" t="s">
        <v>3574</v>
      </c>
      <c r="CU1015" s="25" t="s">
        <v>3212</v>
      </c>
      <c r="CV1015" s="25" t="s">
        <v>3113</v>
      </c>
      <c r="CW1015" s="25" t="s">
        <v>3576</v>
      </c>
      <c r="CY1015" s="25"/>
    </row>
    <row r="1016" spans="1:103" x14ac:dyDescent="0.35">
      <c r="A1016" s="25" t="s">
        <v>1126</v>
      </c>
      <c r="B1016" s="25">
        <f t="shared" si="30"/>
        <v>18</v>
      </c>
      <c r="K1016" s="25" t="s">
        <v>3577</v>
      </c>
      <c r="L1016" s="25" t="s">
        <v>6341</v>
      </c>
      <c r="N1016" s="25"/>
      <c r="O1016" s="25" t="s">
        <v>5756</v>
      </c>
      <c r="V1016" s="25" t="s">
        <v>119</v>
      </c>
      <c r="X1016" s="25">
        <f t="shared" si="31"/>
        <v>1</v>
      </c>
      <c r="AD1016" s="25" t="s">
        <v>5739</v>
      </c>
      <c r="AS1016" s="25"/>
      <c r="BD1016" s="30"/>
      <c r="BE1016" s="30"/>
      <c r="BS1016" s="25" t="s">
        <v>3578</v>
      </c>
      <c r="BT1016" s="25" t="s">
        <v>3579</v>
      </c>
      <c r="CM1016" s="25" t="s">
        <v>3582</v>
      </c>
      <c r="CN1016" s="25" t="s">
        <v>119</v>
      </c>
      <c r="CO1016" s="25" t="s">
        <v>3101</v>
      </c>
      <c r="CQ1016" s="25" t="s">
        <v>3578</v>
      </c>
      <c r="CR1016" s="25" t="s">
        <v>3579</v>
      </c>
      <c r="CS1016" s="25" t="s">
        <v>3577</v>
      </c>
      <c r="CT1016" s="25" t="s">
        <v>3581</v>
      </c>
      <c r="CU1016" s="25" t="s">
        <v>3346</v>
      </c>
      <c r="CV1016" s="25" t="s">
        <v>3583</v>
      </c>
      <c r="CW1016" s="25" t="s">
        <v>3223</v>
      </c>
      <c r="CY1016" s="25"/>
    </row>
    <row r="1017" spans="1:103" x14ac:dyDescent="0.35">
      <c r="A1017" s="25" t="s">
        <v>1126</v>
      </c>
      <c r="B1017" s="25">
        <f t="shared" si="30"/>
        <v>18</v>
      </c>
      <c r="K1017" s="25" t="s">
        <v>3584</v>
      </c>
      <c r="L1017" s="25" t="s">
        <v>6341</v>
      </c>
      <c r="N1017" s="25"/>
      <c r="O1017" s="25" t="s">
        <v>5756</v>
      </c>
      <c r="V1017" s="25" t="s">
        <v>119</v>
      </c>
      <c r="X1017" s="25">
        <f t="shared" si="31"/>
        <v>1</v>
      </c>
      <c r="AD1017" s="25" t="s">
        <v>5739</v>
      </c>
      <c r="AS1017" s="25"/>
      <c r="BD1017" s="30"/>
      <c r="BE1017" s="30"/>
      <c r="BS1017" s="25" t="s">
        <v>3585</v>
      </c>
      <c r="BT1017" s="25" t="s">
        <v>3586</v>
      </c>
      <c r="CM1017" s="25" t="s">
        <v>3589</v>
      </c>
      <c r="CN1017" s="25" t="s">
        <v>119</v>
      </c>
      <c r="CO1017" s="25" t="s">
        <v>3101</v>
      </c>
      <c r="CQ1017" s="25" t="s">
        <v>3585</v>
      </c>
      <c r="CR1017" s="25" t="s">
        <v>3586</v>
      </c>
      <c r="CS1017" s="25" t="s">
        <v>3584</v>
      </c>
      <c r="CT1017" s="25" t="s">
        <v>3588</v>
      </c>
      <c r="CU1017" s="25" t="s">
        <v>3154</v>
      </c>
      <c r="CV1017" s="25" t="s">
        <v>3590</v>
      </c>
      <c r="CW1017" s="25" t="s">
        <v>3591</v>
      </c>
      <c r="CY1017" s="25"/>
    </row>
    <row r="1018" spans="1:103" x14ac:dyDescent="0.35">
      <c r="A1018" s="25" t="s">
        <v>1126</v>
      </c>
      <c r="B1018" s="25">
        <f t="shared" si="30"/>
        <v>18</v>
      </c>
      <c r="K1018" s="25" t="s">
        <v>3592</v>
      </c>
      <c r="L1018" s="25" t="s">
        <v>6341</v>
      </c>
      <c r="N1018" s="25"/>
      <c r="O1018" s="25" t="s">
        <v>5756</v>
      </c>
      <c r="V1018" s="25" t="s">
        <v>119</v>
      </c>
      <c r="X1018" s="25">
        <f t="shared" si="31"/>
        <v>1</v>
      </c>
      <c r="AD1018" s="25" t="s">
        <v>5739</v>
      </c>
      <c r="AS1018" s="25"/>
      <c r="BD1018" s="30"/>
      <c r="BE1018" s="30"/>
      <c r="BS1018" s="25" t="s">
        <v>3593</v>
      </c>
      <c r="BT1018" s="25" t="s">
        <v>3594</v>
      </c>
      <c r="CM1018" s="25" t="s">
        <v>3596</v>
      </c>
      <c r="CN1018" s="25" t="s">
        <v>119</v>
      </c>
      <c r="CO1018" s="25" t="s">
        <v>3101</v>
      </c>
      <c r="CQ1018" s="25" t="s">
        <v>3593</v>
      </c>
      <c r="CR1018" s="25" t="s">
        <v>3594</v>
      </c>
      <c r="CS1018" s="25" t="s">
        <v>3592</v>
      </c>
      <c r="CT1018" s="25" t="s">
        <v>6022</v>
      </c>
      <c r="CU1018" s="25" t="s">
        <v>3306</v>
      </c>
      <c r="CV1018" s="25" t="s">
        <v>3307</v>
      </c>
      <c r="CW1018" s="25" t="s">
        <v>3530</v>
      </c>
      <c r="CY1018" s="25"/>
    </row>
    <row r="1019" spans="1:103" x14ac:dyDescent="0.35">
      <c r="A1019" s="25" t="s">
        <v>1126</v>
      </c>
      <c r="B1019" s="25">
        <f t="shared" si="30"/>
        <v>18</v>
      </c>
      <c r="K1019" s="25" t="s">
        <v>3597</v>
      </c>
      <c r="L1019" s="25" t="s">
        <v>6341</v>
      </c>
      <c r="N1019" s="25"/>
      <c r="O1019" s="25" t="s">
        <v>5756</v>
      </c>
      <c r="V1019" s="25" t="s">
        <v>119</v>
      </c>
      <c r="X1019" s="25">
        <f t="shared" si="31"/>
        <v>1</v>
      </c>
      <c r="AD1019" s="25" t="s">
        <v>5739</v>
      </c>
      <c r="AS1019" s="25"/>
      <c r="BD1019" s="30"/>
      <c r="BE1019" s="30"/>
      <c r="BS1019" s="25" t="s">
        <v>3598</v>
      </c>
      <c r="BT1019" s="25" t="s">
        <v>3599</v>
      </c>
      <c r="CM1019" s="25" t="s">
        <v>3602</v>
      </c>
      <c r="CN1019" s="25" t="s">
        <v>119</v>
      </c>
      <c r="CO1019" s="25" t="s">
        <v>3101</v>
      </c>
      <c r="CQ1019" s="25" t="s">
        <v>3598</v>
      </c>
      <c r="CR1019" s="25" t="s">
        <v>3599</v>
      </c>
      <c r="CS1019" s="25" t="s">
        <v>3597</v>
      </c>
      <c r="CT1019" s="25" t="s">
        <v>3601</v>
      </c>
      <c r="CU1019" s="25" t="s">
        <v>3221</v>
      </c>
      <c r="CV1019" s="25" t="s">
        <v>3603</v>
      </c>
      <c r="CW1019" s="25" t="s">
        <v>3604</v>
      </c>
      <c r="CY1019" s="25"/>
    </row>
    <row r="1020" spans="1:103" x14ac:dyDescent="0.35">
      <c r="A1020" s="25" t="s">
        <v>1126</v>
      </c>
      <c r="B1020" s="25">
        <f t="shared" si="30"/>
        <v>18</v>
      </c>
      <c r="K1020" s="25" t="s">
        <v>3605</v>
      </c>
      <c r="L1020" s="25" t="s">
        <v>6341</v>
      </c>
      <c r="N1020" s="25"/>
      <c r="O1020" s="25" t="s">
        <v>5756</v>
      </c>
      <c r="V1020" s="25" t="s">
        <v>119</v>
      </c>
      <c r="X1020" s="25">
        <f t="shared" si="31"/>
        <v>1</v>
      </c>
      <c r="AD1020" s="25" t="s">
        <v>5739</v>
      </c>
      <c r="AS1020" s="25"/>
      <c r="BD1020" s="30"/>
      <c r="BE1020" s="30"/>
      <c r="BS1020" s="25" t="s">
        <v>3606</v>
      </c>
      <c r="BT1020" s="25" t="s">
        <v>3607</v>
      </c>
      <c r="CM1020" s="25" t="s">
        <v>3610</v>
      </c>
      <c r="CN1020" s="25" t="s">
        <v>119</v>
      </c>
      <c r="CO1020" s="25" t="s">
        <v>3101</v>
      </c>
      <c r="CQ1020" s="25" t="s">
        <v>3606</v>
      </c>
      <c r="CR1020" s="25" t="s">
        <v>3607</v>
      </c>
      <c r="CS1020" s="25" t="s">
        <v>3605</v>
      </c>
      <c r="CT1020" s="25" t="s">
        <v>3609</v>
      </c>
      <c r="CU1020" s="25" t="s">
        <v>3306</v>
      </c>
      <c r="CV1020" s="25" t="s">
        <v>3173</v>
      </c>
      <c r="CW1020" s="25" t="s">
        <v>3253</v>
      </c>
      <c r="CY1020" s="25"/>
    </row>
    <row r="1021" spans="1:103" x14ac:dyDescent="0.35">
      <c r="A1021" s="25" t="s">
        <v>1126</v>
      </c>
      <c r="B1021" s="25">
        <f t="shared" si="30"/>
        <v>18</v>
      </c>
      <c r="K1021" s="25" t="s">
        <v>3611</v>
      </c>
      <c r="L1021" s="25" t="s">
        <v>6341</v>
      </c>
      <c r="N1021" s="25"/>
      <c r="O1021" s="25" t="s">
        <v>5756</v>
      </c>
      <c r="V1021" s="25" t="s">
        <v>119</v>
      </c>
      <c r="X1021" s="25">
        <f t="shared" si="31"/>
        <v>1</v>
      </c>
      <c r="AD1021" s="25" t="s">
        <v>5739</v>
      </c>
      <c r="AS1021" s="25"/>
      <c r="BD1021" s="30"/>
      <c r="BE1021" s="30"/>
      <c r="BS1021" s="25" t="s">
        <v>3612</v>
      </c>
      <c r="BT1021" s="25" t="s">
        <v>3613</v>
      </c>
      <c r="CM1021" s="25" t="s">
        <v>3616</v>
      </c>
      <c r="CN1021" s="25" t="s">
        <v>119</v>
      </c>
      <c r="CO1021" s="25" t="s">
        <v>3101</v>
      </c>
      <c r="CQ1021" s="25" t="s">
        <v>3612</v>
      </c>
      <c r="CR1021" s="25" t="s">
        <v>3613</v>
      </c>
      <c r="CS1021" s="25" t="s">
        <v>3611</v>
      </c>
      <c r="CT1021" s="25" t="s">
        <v>3615</v>
      </c>
      <c r="CU1021" s="25" t="s">
        <v>3154</v>
      </c>
      <c r="CV1021" s="25" t="s">
        <v>3113</v>
      </c>
      <c r="CW1021" s="25" t="s">
        <v>3180</v>
      </c>
      <c r="CY1021" s="25"/>
    </row>
    <row r="1022" spans="1:103" x14ac:dyDescent="0.35">
      <c r="A1022" s="25" t="s">
        <v>1126</v>
      </c>
      <c r="B1022" s="25">
        <f t="shared" si="30"/>
        <v>18</v>
      </c>
      <c r="K1022" s="25" t="s">
        <v>3617</v>
      </c>
      <c r="L1022" s="25" t="s">
        <v>6341</v>
      </c>
      <c r="N1022" s="25"/>
      <c r="O1022" s="25" t="s">
        <v>5756</v>
      </c>
      <c r="V1022" s="25" t="s">
        <v>119</v>
      </c>
      <c r="X1022" s="25">
        <f t="shared" si="31"/>
        <v>1</v>
      </c>
      <c r="AD1022" s="25" t="s">
        <v>5739</v>
      </c>
      <c r="AS1022" s="25"/>
      <c r="BD1022" s="30"/>
      <c r="BE1022" s="30"/>
      <c r="BS1022" s="25" t="s">
        <v>3618</v>
      </c>
      <c r="BT1022" s="25" t="s">
        <v>3619</v>
      </c>
      <c r="CM1022" s="25" t="s">
        <v>3622</v>
      </c>
      <c r="CN1022" s="25" t="s">
        <v>119</v>
      </c>
      <c r="CO1022" s="25" t="s">
        <v>3101</v>
      </c>
      <c r="CQ1022" s="25" t="s">
        <v>3618</v>
      </c>
      <c r="CR1022" s="25" t="s">
        <v>3619</v>
      </c>
      <c r="CS1022" s="25" t="s">
        <v>3617</v>
      </c>
      <c r="CT1022" s="25" t="s">
        <v>3621</v>
      </c>
      <c r="CU1022" s="25" t="s">
        <v>3623</v>
      </c>
      <c r="CV1022" s="25" t="s">
        <v>3544</v>
      </c>
      <c r="CW1022" s="25" t="s">
        <v>3105</v>
      </c>
      <c r="CY1022" s="25"/>
    </row>
    <row r="1023" spans="1:103" x14ac:dyDescent="0.35">
      <c r="A1023" s="25" t="s">
        <v>1126</v>
      </c>
      <c r="B1023" s="25">
        <f t="shared" si="30"/>
        <v>18</v>
      </c>
      <c r="K1023" s="25" t="s">
        <v>3627</v>
      </c>
      <c r="L1023" s="25" t="s">
        <v>6341</v>
      </c>
      <c r="N1023" s="25"/>
      <c r="O1023" s="25" t="s">
        <v>5756</v>
      </c>
      <c r="V1023" s="25" t="s">
        <v>119</v>
      </c>
      <c r="X1023" s="25">
        <f t="shared" si="31"/>
        <v>1</v>
      </c>
      <c r="AD1023" s="25" t="s">
        <v>5739</v>
      </c>
      <c r="AS1023" s="25"/>
      <c r="BD1023" s="30"/>
      <c r="BE1023" s="30"/>
      <c r="BS1023" s="25" t="s">
        <v>3628</v>
      </c>
      <c r="BT1023" s="25" t="s">
        <v>3629</v>
      </c>
      <c r="CM1023" s="25" t="s">
        <v>3632</v>
      </c>
      <c r="CN1023" s="25" t="s">
        <v>119</v>
      </c>
      <c r="CO1023" s="25" t="s">
        <v>3101</v>
      </c>
      <c r="CQ1023" s="25" t="s">
        <v>3628</v>
      </c>
      <c r="CR1023" s="25" t="s">
        <v>3629</v>
      </c>
      <c r="CS1023" s="25" t="s">
        <v>3627</v>
      </c>
      <c r="CT1023" s="25" t="s">
        <v>3631</v>
      </c>
      <c r="CU1023" s="25" t="s">
        <v>3494</v>
      </c>
      <c r="CV1023" s="25" t="s">
        <v>3122</v>
      </c>
      <c r="CW1023" s="25" t="s">
        <v>3633</v>
      </c>
      <c r="CY1023" s="25"/>
    </row>
    <row r="1024" spans="1:103" x14ac:dyDescent="0.35">
      <c r="A1024" s="25" t="s">
        <v>1126</v>
      </c>
      <c r="B1024" s="25">
        <f t="shared" si="30"/>
        <v>18</v>
      </c>
      <c r="K1024" s="25" t="s">
        <v>3634</v>
      </c>
      <c r="L1024" s="25" t="s">
        <v>6341</v>
      </c>
      <c r="N1024" s="25"/>
      <c r="O1024" s="25" t="s">
        <v>5756</v>
      </c>
      <c r="V1024" s="25" t="s">
        <v>119</v>
      </c>
      <c r="X1024" s="25">
        <f t="shared" si="31"/>
        <v>1</v>
      </c>
      <c r="AD1024" s="25" t="s">
        <v>5739</v>
      </c>
      <c r="AS1024" s="25"/>
      <c r="BD1024" s="30"/>
      <c r="BE1024" s="30"/>
      <c r="BS1024" s="25" t="s">
        <v>3635</v>
      </c>
      <c r="BT1024" s="25" t="s">
        <v>3636</v>
      </c>
      <c r="CM1024" s="25" t="s">
        <v>3639</v>
      </c>
      <c r="CN1024" s="25" t="s">
        <v>119</v>
      </c>
      <c r="CO1024" s="25" t="s">
        <v>3101</v>
      </c>
      <c r="CQ1024" s="25" t="s">
        <v>3635</v>
      </c>
      <c r="CR1024" s="25" t="s">
        <v>3636</v>
      </c>
      <c r="CS1024" s="25" t="s">
        <v>3634</v>
      </c>
      <c r="CT1024" s="25" t="s">
        <v>3638</v>
      </c>
      <c r="CU1024" s="25" t="s">
        <v>3282</v>
      </c>
      <c r="CV1024" s="25" t="s">
        <v>3640</v>
      </c>
      <c r="CW1024" s="25" t="s">
        <v>3641</v>
      </c>
      <c r="CY1024" s="25"/>
    </row>
    <row r="1025" spans="1:103" x14ac:dyDescent="0.35">
      <c r="A1025" s="25" t="s">
        <v>1126</v>
      </c>
      <c r="B1025" s="25">
        <f t="shared" si="30"/>
        <v>18</v>
      </c>
      <c r="K1025" s="25" t="s">
        <v>3642</v>
      </c>
      <c r="L1025" s="25" t="s">
        <v>6341</v>
      </c>
      <c r="N1025" s="25"/>
      <c r="O1025" s="25" t="s">
        <v>5756</v>
      </c>
      <c r="V1025" s="25" t="s">
        <v>119</v>
      </c>
      <c r="X1025" s="25">
        <f t="shared" si="31"/>
        <v>1</v>
      </c>
      <c r="AD1025" s="25" t="s">
        <v>5739</v>
      </c>
      <c r="AS1025" s="25"/>
      <c r="BD1025" s="30"/>
      <c r="BE1025" s="30"/>
      <c r="BS1025" s="25" t="s">
        <v>3643</v>
      </c>
      <c r="BT1025" s="25" t="s">
        <v>3644</v>
      </c>
      <c r="CM1025" s="25" t="s">
        <v>3647</v>
      </c>
      <c r="CN1025" s="25" t="s">
        <v>119</v>
      </c>
      <c r="CO1025" s="25" t="s">
        <v>3101</v>
      </c>
      <c r="CQ1025" s="25" t="s">
        <v>3643</v>
      </c>
      <c r="CR1025" s="25" t="s">
        <v>3644</v>
      </c>
      <c r="CS1025" s="25" t="s">
        <v>3642</v>
      </c>
      <c r="CT1025" s="25" t="s">
        <v>3646</v>
      </c>
      <c r="CU1025" s="25" t="s">
        <v>3648</v>
      </c>
      <c r="CV1025" s="25" t="s">
        <v>3649</v>
      </c>
      <c r="CW1025" s="25" t="s">
        <v>3223</v>
      </c>
      <c r="CY1025" s="25"/>
    </row>
    <row r="1026" spans="1:103" x14ac:dyDescent="0.35">
      <c r="A1026" s="25" t="s">
        <v>1126</v>
      </c>
      <c r="B1026" s="25">
        <f t="shared" ref="B1026:B1089" si="32">+COUNTA(C1026:DQ1026)</f>
        <v>18</v>
      </c>
      <c r="K1026" s="25" t="s">
        <v>3650</v>
      </c>
      <c r="L1026" s="25" t="s">
        <v>6341</v>
      </c>
      <c r="N1026" s="25"/>
      <c r="O1026" s="25" t="s">
        <v>5756</v>
      </c>
      <c r="V1026" s="25" t="s">
        <v>119</v>
      </c>
      <c r="X1026" s="25">
        <f t="shared" ref="X1026:X1089" si="33">SUM(COUNTIF(P1026:V1026,"yes"))</f>
        <v>1</v>
      </c>
      <c r="AD1026" s="25" t="s">
        <v>5739</v>
      </c>
      <c r="AS1026" s="25"/>
      <c r="BD1026" s="30"/>
      <c r="BE1026" s="30"/>
      <c r="BS1026" s="25" t="s">
        <v>3651</v>
      </c>
      <c r="BT1026" s="25" t="s">
        <v>3652</v>
      </c>
      <c r="CM1026" s="25" t="s">
        <v>3654</v>
      </c>
      <c r="CN1026" s="25" t="s">
        <v>119</v>
      </c>
      <c r="CO1026" s="25" t="s">
        <v>3101</v>
      </c>
      <c r="CQ1026" s="25" t="s">
        <v>3651</v>
      </c>
      <c r="CR1026" s="25" t="s">
        <v>3652</v>
      </c>
      <c r="CS1026" s="25" t="s">
        <v>3650</v>
      </c>
      <c r="CT1026" s="25" t="s">
        <v>6023</v>
      </c>
      <c r="CU1026" s="25" t="s">
        <v>3655</v>
      </c>
      <c r="CV1026" s="25" t="s">
        <v>3122</v>
      </c>
      <c r="CW1026" s="25" t="s">
        <v>3576</v>
      </c>
      <c r="CY1026" s="25"/>
    </row>
    <row r="1027" spans="1:103" x14ac:dyDescent="0.35">
      <c r="A1027" s="25" t="s">
        <v>1126</v>
      </c>
      <c r="B1027" s="25">
        <f t="shared" si="32"/>
        <v>18</v>
      </c>
      <c r="K1027" s="25" t="s">
        <v>3656</v>
      </c>
      <c r="L1027" s="25" t="s">
        <v>6341</v>
      </c>
      <c r="N1027" s="25"/>
      <c r="O1027" s="25" t="s">
        <v>5756</v>
      </c>
      <c r="V1027" s="25" t="s">
        <v>119</v>
      </c>
      <c r="X1027" s="25">
        <f t="shared" si="33"/>
        <v>1</v>
      </c>
      <c r="AD1027" s="25" t="s">
        <v>5739</v>
      </c>
      <c r="AS1027" s="25"/>
      <c r="BD1027" s="30"/>
      <c r="BE1027" s="30"/>
      <c r="BS1027" s="25" t="s">
        <v>3657</v>
      </c>
      <c r="BT1027" s="25" t="s">
        <v>3658</v>
      </c>
      <c r="CM1027" s="25" t="s">
        <v>3661</v>
      </c>
      <c r="CN1027" s="25" t="s">
        <v>119</v>
      </c>
      <c r="CO1027" s="25" t="s">
        <v>3101</v>
      </c>
      <c r="CQ1027" s="25" t="s">
        <v>3657</v>
      </c>
      <c r="CR1027" s="25" t="s">
        <v>3658</v>
      </c>
      <c r="CS1027" s="25" t="s">
        <v>3656</v>
      </c>
      <c r="CT1027" s="25" t="s">
        <v>3660</v>
      </c>
      <c r="CU1027" s="25" t="s">
        <v>3662</v>
      </c>
      <c r="CV1027" s="25" t="s">
        <v>3663</v>
      </c>
      <c r="CW1027" s="25" t="s">
        <v>3664</v>
      </c>
      <c r="CY1027" s="25"/>
    </row>
    <row r="1028" spans="1:103" x14ac:dyDescent="0.35">
      <c r="A1028" s="25" t="s">
        <v>1126</v>
      </c>
      <c r="B1028" s="25">
        <f t="shared" si="32"/>
        <v>18</v>
      </c>
      <c r="K1028" s="25" t="s">
        <v>3665</v>
      </c>
      <c r="L1028" s="25" t="s">
        <v>6341</v>
      </c>
      <c r="N1028" s="25"/>
      <c r="O1028" s="25" t="s">
        <v>5756</v>
      </c>
      <c r="V1028" s="25" t="s">
        <v>119</v>
      </c>
      <c r="X1028" s="25">
        <f t="shared" si="33"/>
        <v>1</v>
      </c>
      <c r="AD1028" s="25" t="s">
        <v>5739</v>
      </c>
      <c r="AS1028" s="25"/>
      <c r="BD1028" s="30"/>
      <c r="BE1028" s="30"/>
      <c r="BS1028" s="25" t="s">
        <v>3666</v>
      </c>
      <c r="BT1028" s="25" t="s">
        <v>3667</v>
      </c>
      <c r="CM1028" s="25" t="s">
        <v>3670</v>
      </c>
      <c r="CN1028" s="25" t="s">
        <v>119</v>
      </c>
      <c r="CO1028" s="25" t="s">
        <v>3101</v>
      </c>
      <c r="CQ1028" s="25" t="s">
        <v>3666</v>
      </c>
      <c r="CR1028" s="25" t="s">
        <v>3667</v>
      </c>
      <c r="CS1028" s="25" t="s">
        <v>3665</v>
      </c>
      <c r="CT1028" s="25" t="s">
        <v>3669</v>
      </c>
      <c r="CU1028" s="25" t="s">
        <v>3346</v>
      </c>
      <c r="CV1028" s="25" t="s">
        <v>3364</v>
      </c>
      <c r="CW1028" s="25" t="s">
        <v>3275</v>
      </c>
      <c r="CY1028" s="25"/>
    </row>
    <row r="1029" spans="1:103" x14ac:dyDescent="0.35">
      <c r="A1029" s="25" t="s">
        <v>1126</v>
      </c>
      <c r="B1029" s="25">
        <f t="shared" si="32"/>
        <v>18</v>
      </c>
      <c r="K1029" s="25" t="s">
        <v>3676</v>
      </c>
      <c r="L1029" s="25" t="s">
        <v>6341</v>
      </c>
      <c r="N1029" s="25"/>
      <c r="O1029" s="25" t="s">
        <v>5756</v>
      </c>
      <c r="V1029" s="25" t="s">
        <v>119</v>
      </c>
      <c r="X1029" s="25">
        <f t="shared" si="33"/>
        <v>1</v>
      </c>
      <c r="AD1029" s="25" t="s">
        <v>5739</v>
      </c>
      <c r="AS1029" s="25"/>
      <c r="BD1029" s="30"/>
      <c r="BE1029" s="30"/>
      <c r="BS1029" s="25" t="s">
        <v>3677</v>
      </c>
      <c r="BT1029" s="25" t="s">
        <v>3678</v>
      </c>
      <c r="CM1029" s="25" t="s">
        <v>3681</v>
      </c>
      <c r="CN1029" s="25" t="s">
        <v>119</v>
      </c>
      <c r="CO1029" s="25" t="s">
        <v>3101</v>
      </c>
      <c r="CQ1029" s="25" t="s">
        <v>3677</v>
      </c>
      <c r="CR1029" s="25" t="s">
        <v>3678</v>
      </c>
      <c r="CS1029" s="25" t="s">
        <v>3676</v>
      </c>
      <c r="CT1029" s="25" t="s">
        <v>3680</v>
      </c>
      <c r="CU1029" s="25" t="s">
        <v>3163</v>
      </c>
      <c r="CV1029" s="25" t="s">
        <v>3682</v>
      </c>
      <c r="CW1029" s="25" t="s">
        <v>3683</v>
      </c>
      <c r="CY1029" s="25"/>
    </row>
    <row r="1030" spans="1:103" x14ac:dyDescent="0.35">
      <c r="A1030" s="25" t="s">
        <v>1126</v>
      </c>
      <c r="B1030" s="25">
        <f t="shared" si="32"/>
        <v>18</v>
      </c>
      <c r="K1030" s="25" t="s">
        <v>3684</v>
      </c>
      <c r="L1030" s="25" t="s">
        <v>6341</v>
      </c>
      <c r="N1030" s="25"/>
      <c r="O1030" s="25" t="s">
        <v>5756</v>
      </c>
      <c r="V1030" s="25" t="s">
        <v>119</v>
      </c>
      <c r="X1030" s="25">
        <f t="shared" si="33"/>
        <v>1</v>
      </c>
      <c r="AD1030" s="25" t="s">
        <v>5739</v>
      </c>
      <c r="AS1030" s="25"/>
      <c r="BD1030" s="30"/>
      <c r="BE1030" s="30"/>
      <c r="BS1030" s="25" t="s">
        <v>3685</v>
      </c>
      <c r="BT1030" s="25" t="s">
        <v>3686</v>
      </c>
      <c r="CM1030" s="25" t="s">
        <v>3689</v>
      </c>
      <c r="CN1030" s="25" t="s">
        <v>119</v>
      </c>
      <c r="CO1030" s="25" t="s">
        <v>3101</v>
      </c>
      <c r="CQ1030" s="25" t="s">
        <v>3685</v>
      </c>
      <c r="CR1030" s="25" t="s">
        <v>3686</v>
      </c>
      <c r="CS1030" s="25" t="s">
        <v>3684</v>
      </c>
      <c r="CT1030" s="25" t="s">
        <v>3688</v>
      </c>
      <c r="CU1030" s="25" t="s">
        <v>3229</v>
      </c>
      <c r="CV1030" s="25" t="s">
        <v>3690</v>
      </c>
      <c r="CW1030" s="25" t="s">
        <v>3691</v>
      </c>
      <c r="CY1030" s="25"/>
    </row>
    <row r="1031" spans="1:103" x14ac:dyDescent="0.35">
      <c r="A1031" s="25" t="s">
        <v>1126</v>
      </c>
      <c r="B1031" s="25">
        <f t="shared" si="32"/>
        <v>18</v>
      </c>
      <c r="K1031" s="25" t="s">
        <v>3692</v>
      </c>
      <c r="L1031" s="25" t="s">
        <v>6341</v>
      </c>
      <c r="N1031" s="25"/>
      <c r="O1031" s="25" t="s">
        <v>5756</v>
      </c>
      <c r="V1031" s="25" t="s">
        <v>119</v>
      </c>
      <c r="X1031" s="25">
        <f t="shared" si="33"/>
        <v>1</v>
      </c>
      <c r="AD1031" s="25" t="s">
        <v>5739</v>
      </c>
      <c r="AS1031" s="25"/>
      <c r="BD1031" s="30"/>
      <c r="BE1031" s="30"/>
      <c r="BS1031" s="25" t="s">
        <v>3693</v>
      </c>
      <c r="BT1031" s="25" t="s">
        <v>3694</v>
      </c>
      <c r="CM1031" s="25" t="s">
        <v>3697</v>
      </c>
      <c r="CN1031" s="25" t="s">
        <v>119</v>
      </c>
      <c r="CO1031" s="25" t="s">
        <v>3101</v>
      </c>
      <c r="CQ1031" s="25" t="s">
        <v>3693</v>
      </c>
      <c r="CR1031" s="25" t="s">
        <v>3694</v>
      </c>
      <c r="CS1031" s="25" t="s">
        <v>3692</v>
      </c>
      <c r="CT1031" s="25" t="s">
        <v>3696</v>
      </c>
      <c r="CU1031" s="25" t="s">
        <v>3655</v>
      </c>
      <c r="CV1031" s="25" t="s">
        <v>3426</v>
      </c>
      <c r="CW1031" s="25" t="s">
        <v>3405</v>
      </c>
      <c r="CY1031" s="25"/>
    </row>
    <row r="1032" spans="1:103" x14ac:dyDescent="0.35">
      <c r="A1032" s="25" t="s">
        <v>1126</v>
      </c>
      <c r="B1032" s="25">
        <f t="shared" si="32"/>
        <v>18</v>
      </c>
      <c r="K1032" s="25" t="s">
        <v>3698</v>
      </c>
      <c r="L1032" s="25" t="s">
        <v>6341</v>
      </c>
      <c r="N1032" s="25"/>
      <c r="O1032" s="25" t="s">
        <v>5756</v>
      </c>
      <c r="V1032" s="25" t="s">
        <v>119</v>
      </c>
      <c r="X1032" s="25">
        <f t="shared" si="33"/>
        <v>1</v>
      </c>
      <c r="AD1032" s="25" t="s">
        <v>5739</v>
      </c>
      <c r="AS1032" s="25"/>
      <c r="BD1032" s="30"/>
      <c r="BE1032" s="30"/>
      <c r="BS1032" s="25" t="s">
        <v>3699</v>
      </c>
      <c r="BT1032" s="25" t="s">
        <v>3700</v>
      </c>
      <c r="CM1032" s="25" t="s">
        <v>3703</v>
      </c>
      <c r="CN1032" s="25" t="s">
        <v>119</v>
      </c>
      <c r="CO1032" s="25" t="s">
        <v>3101</v>
      </c>
      <c r="CQ1032" s="25" t="s">
        <v>3699</v>
      </c>
      <c r="CR1032" s="25" t="s">
        <v>3700</v>
      </c>
      <c r="CS1032" s="25" t="s">
        <v>3698</v>
      </c>
      <c r="CT1032" s="25" t="s">
        <v>3702</v>
      </c>
      <c r="CU1032" s="25" t="s">
        <v>3662</v>
      </c>
      <c r="CV1032" s="25" t="s">
        <v>3704</v>
      </c>
      <c r="CW1032" s="25" t="s">
        <v>3537</v>
      </c>
      <c r="CY1032" s="25"/>
    </row>
    <row r="1033" spans="1:103" x14ac:dyDescent="0.35">
      <c r="A1033" s="25" t="s">
        <v>1126</v>
      </c>
      <c r="B1033" s="25">
        <f t="shared" si="32"/>
        <v>18</v>
      </c>
      <c r="K1033" s="25" t="s">
        <v>3705</v>
      </c>
      <c r="L1033" s="25" t="s">
        <v>6341</v>
      </c>
      <c r="N1033" s="25"/>
      <c r="O1033" s="25" t="s">
        <v>5756</v>
      </c>
      <c r="V1033" s="25" t="s">
        <v>119</v>
      </c>
      <c r="X1033" s="25">
        <f t="shared" si="33"/>
        <v>1</v>
      </c>
      <c r="AD1033" s="25" t="s">
        <v>5739</v>
      </c>
      <c r="AS1033" s="25"/>
      <c r="BD1033" s="30"/>
      <c r="BE1033" s="30"/>
      <c r="BS1033" s="25" t="s">
        <v>3706</v>
      </c>
      <c r="BT1033" s="25" t="s">
        <v>3707</v>
      </c>
      <c r="CM1033" s="25" t="s">
        <v>3710</v>
      </c>
      <c r="CN1033" s="25" t="s">
        <v>119</v>
      </c>
      <c r="CO1033" s="25" t="s">
        <v>3101</v>
      </c>
      <c r="CQ1033" s="25" t="s">
        <v>3706</v>
      </c>
      <c r="CR1033" s="25" t="s">
        <v>3707</v>
      </c>
      <c r="CS1033" s="25" t="s">
        <v>3705</v>
      </c>
      <c r="CT1033" s="25" t="s">
        <v>3709</v>
      </c>
      <c r="CU1033" s="25" t="s">
        <v>3648</v>
      </c>
      <c r="CV1033" s="25" t="s">
        <v>3711</v>
      </c>
      <c r="CW1033" s="25" t="s">
        <v>3223</v>
      </c>
      <c r="CY1033" s="25"/>
    </row>
    <row r="1034" spans="1:103" x14ac:dyDescent="0.35">
      <c r="A1034" s="25" t="s">
        <v>1126</v>
      </c>
      <c r="B1034" s="25">
        <f t="shared" si="32"/>
        <v>18</v>
      </c>
      <c r="K1034" s="25" t="s">
        <v>3712</v>
      </c>
      <c r="L1034" s="25" t="s">
        <v>6341</v>
      </c>
      <c r="N1034" s="25"/>
      <c r="O1034" s="25" t="s">
        <v>5756</v>
      </c>
      <c r="V1034" s="25" t="s">
        <v>119</v>
      </c>
      <c r="X1034" s="25">
        <f t="shared" si="33"/>
        <v>1</v>
      </c>
      <c r="AD1034" s="25" t="s">
        <v>5739</v>
      </c>
      <c r="AS1034" s="25"/>
      <c r="BD1034" s="30"/>
      <c r="BE1034" s="30"/>
      <c r="BS1034" s="25" t="s">
        <v>3713</v>
      </c>
      <c r="BT1034" s="25" t="s">
        <v>3714</v>
      </c>
      <c r="CM1034" s="25" t="s">
        <v>3717</v>
      </c>
      <c r="CN1034" s="25" t="s">
        <v>119</v>
      </c>
      <c r="CO1034" s="25" t="s">
        <v>3101</v>
      </c>
      <c r="CQ1034" s="25" t="s">
        <v>3713</v>
      </c>
      <c r="CR1034" s="25" t="s">
        <v>3714</v>
      </c>
      <c r="CS1034" s="25" t="s">
        <v>3712</v>
      </c>
      <c r="CT1034" s="25" t="s">
        <v>3716</v>
      </c>
      <c r="CU1034" s="25" t="s">
        <v>3655</v>
      </c>
      <c r="CV1034" s="25" t="s">
        <v>3364</v>
      </c>
      <c r="CW1034" s="25" t="s">
        <v>3405</v>
      </c>
      <c r="CY1034" s="25"/>
    </row>
    <row r="1035" spans="1:103" x14ac:dyDescent="0.35">
      <c r="A1035" s="25" t="s">
        <v>1126</v>
      </c>
      <c r="B1035" s="25">
        <f t="shared" si="32"/>
        <v>18</v>
      </c>
      <c r="K1035" s="25" t="s">
        <v>3718</v>
      </c>
      <c r="L1035" s="25" t="s">
        <v>6341</v>
      </c>
      <c r="N1035" s="25"/>
      <c r="O1035" s="25" t="s">
        <v>5756</v>
      </c>
      <c r="V1035" s="25" t="s">
        <v>119</v>
      </c>
      <c r="X1035" s="25">
        <f t="shared" si="33"/>
        <v>1</v>
      </c>
      <c r="AD1035" s="25" t="s">
        <v>5739</v>
      </c>
      <c r="AS1035" s="25"/>
      <c r="BD1035" s="30"/>
      <c r="BE1035" s="30"/>
      <c r="BS1035" s="25" t="s">
        <v>3719</v>
      </c>
      <c r="BT1035" s="25" t="s">
        <v>3720</v>
      </c>
      <c r="CM1035" s="25" t="s">
        <v>3723</v>
      </c>
      <c r="CN1035" s="25" t="s">
        <v>119</v>
      </c>
      <c r="CO1035" s="25" t="s">
        <v>3101</v>
      </c>
      <c r="CQ1035" s="25" t="s">
        <v>3719</v>
      </c>
      <c r="CR1035" s="25" t="s">
        <v>3720</v>
      </c>
      <c r="CS1035" s="25" t="s">
        <v>3718</v>
      </c>
      <c r="CT1035" s="25" t="s">
        <v>3722</v>
      </c>
      <c r="CU1035" s="25" t="s">
        <v>3163</v>
      </c>
      <c r="CV1035" s="25" t="s">
        <v>3347</v>
      </c>
      <c r="CW1035" s="25" t="s">
        <v>3724</v>
      </c>
      <c r="CY1035" s="25"/>
    </row>
    <row r="1036" spans="1:103" x14ac:dyDescent="0.35">
      <c r="A1036" s="25" t="s">
        <v>1126</v>
      </c>
      <c r="B1036" s="25">
        <f t="shared" si="32"/>
        <v>18</v>
      </c>
      <c r="K1036" s="25" t="s">
        <v>3726</v>
      </c>
      <c r="L1036" s="25" t="s">
        <v>6341</v>
      </c>
      <c r="N1036" s="25"/>
      <c r="O1036" s="25" t="s">
        <v>5756</v>
      </c>
      <c r="V1036" s="25" t="s">
        <v>119</v>
      </c>
      <c r="X1036" s="25">
        <f t="shared" si="33"/>
        <v>1</v>
      </c>
      <c r="AD1036" s="25" t="s">
        <v>5739</v>
      </c>
      <c r="AS1036" s="25"/>
      <c r="BD1036" s="30"/>
      <c r="BE1036" s="30"/>
      <c r="BS1036" s="25" t="s">
        <v>3727</v>
      </c>
      <c r="BT1036" s="25" t="s">
        <v>3728</v>
      </c>
      <c r="CM1036" s="25" t="s">
        <v>3730</v>
      </c>
      <c r="CN1036" s="25" t="s">
        <v>119</v>
      </c>
      <c r="CO1036" s="25" t="s">
        <v>3101</v>
      </c>
      <c r="CQ1036" s="25" t="s">
        <v>3727</v>
      </c>
      <c r="CR1036" s="25" t="s">
        <v>3728</v>
      </c>
      <c r="CS1036" s="25" t="s">
        <v>3726</v>
      </c>
      <c r="CT1036" s="25" t="s">
        <v>6024</v>
      </c>
      <c r="CU1036" s="25" t="s">
        <v>3267</v>
      </c>
      <c r="CV1036" s="25" t="s">
        <v>3731</v>
      </c>
      <c r="CW1036" s="25" t="s">
        <v>3253</v>
      </c>
      <c r="CY1036" s="25"/>
    </row>
    <row r="1037" spans="1:103" x14ac:dyDescent="0.35">
      <c r="A1037" s="25" t="s">
        <v>1126</v>
      </c>
      <c r="B1037" s="25">
        <f t="shared" si="32"/>
        <v>18</v>
      </c>
      <c r="K1037" s="25" t="s">
        <v>3732</v>
      </c>
      <c r="L1037" s="25" t="s">
        <v>6341</v>
      </c>
      <c r="N1037" s="25"/>
      <c r="O1037" s="25" t="s">
        <v>5756</v>
      </c>
      <c r="V1037" s="25" t="s">
        <v>119</v>
      </c>
      <c r="X1037" s="25">
        <f t="shared" si="33"/>
        <v>1</v>
      </c>
      <c r="AD1037" s="25" t="s">
        <v>5739</v>
      </c>
      <c r="AS1037" s="25"/>
      <c r="BD1037" s="30"/>
      <c r="BE1037" s="30"/>
      <c r="BS1037" s="25" t="s">
        <v>3733</v>
      </c>
      <c r="BT1037" s="25" t="s">
        <v>3734</v>
      </c>
      <c r="CM1037" s="25" t="s">
        <v>3737</v>
      </c>
      <c r="CN1037" s="25" t="s">
        <v>119</v>
      </c>
      <c r="CO1037" s="25" t="s">
        <v>3101</v>
      </c>
      <c r="CQ1037" s="25" t="s">
        <v>3733</v>
      </c>
      <c r="CR1037" s="25" t="s">
        <v>3734</v>
      </c>
      <c r="CS1037" s="25" t="s">
        <v>3732</v>
      </c>
      <c r="CT1037" s="25" t="s">
        <v>3736</v>
      </c>
      <c r="CU1037" s="25" t="s">
        <v>3154</v>
      </c>
      <c r="CV1037" s="25" t="s">
        <v>3738</v>
      </c>
      <c r="CW1037" s="25" t="s">
        <v>3238</v>
      </c>
      <c r="CY1037" s="25"/>
    </row>
    <row r="1038" spans="1:103" x14ac:dyDescent="0.35">
      <c r="A1038" s="25" t="s">
        <v>1126</v>
      </c>
      <c r="B1038" s="25">
        <f t="shared" si="32"/>
        <v>18</v>
      </c>
      <c r="K1038" s="25" t="s">
        <v>3739</v>
      </c>
      <c r="L1038" s="25" t="s">
        <v>6341</v>
      </c>
      <c r="N1038" s="25"/>
      <c r="O1038" s="25" t="s">
        <v>5756</v>
      </c>
      <c r="V1038" s="25" t="s">
        <v>119</v>
      </c>
      <c r="X1038" s="25">
        <f t="shared" si="33"/>
        <v>1</v>
      </c>
      <c r="AD1038" s="25" t="s">
        <v>5739</v>
      </c>
      <c r="AS1038" s="25"/>
      <c r="BD1038" s="30"/>
      <c r="BE1038" s="30"/>
      <c r="BS1038" s="25" t="s">
        <v>3740</v>
      </c>
      <c r="BT1038" s="25" t="s">
        <v>3741</v>
      </c>
      <c r="CM1038" s="25" t="s">
        <v>3744</v>
      </c>
      <c r="CN1038" s="25" t="s">
        <v>119</v>
      </c>
      <c r="CO1038" s="25" t="s">
        <v>3101</v>
      </c>
      <c r="CQ1038" s="25" t="s">
        <v>3740</v>
      </c>
      <c r="CR1038" s="25" t="s">
        <v>3741</v>
      </c>
      <c r="CS1038" s="25" t="s">
        <v>3739</v>
      </c>
      <c r="CT1038" s="25" t="s">
        <v>3743</v>
      </c>
      <c r="CU1038" s="25" t="s">
        <v>3267</v>
      </c>
      <c r="CV1038" s="25" t="s">
        <v>3274</v>
      </c>
      <c r="CW1038" s="25" t="s">
        <v>3745</v>
      </c>
      <c r="CY1038" s="25"/>
    </row>
    <row r="1039" spans="1:103" x14ac:dyDescent="0.35">
      <c r="A1039" s="25" t="s">
        <v>1126</v>
      </c>
      <c r="B1039" s="25">
        <f t="shared" si="32"/>
        <v>18</v>
      </c>
      <c r="K1039" s="25" t="s">
        <v>3746</v>
      </c>
      <c r="L1039" s="25" t="s">
        <v>6341</v>
      </c>
      <c r="N1039" s="25"/>
      <c r="O1039" s="25" t="s">
        <v>5756</v>
      </c>
      <c r="V1039" s="25" t="s">
        <v>119</v>
      </c>
      <c r="X1039" s="25">
        <f t="shared" si="33"/>
        <v>1</v>
      </c>
      <c r="AD1039" s="25" t="s">
        <v>5739</v>
      </c>
      <c r="AS1039" s="25"/>
      <c r="BD1039" s="30"/>
      <c r="BE1039" s="30"/>
      <c r="BS1039" s="25" t="s">
        <v>3747</v>
      </c>
      <c r="BT1039" s="25" t="s">
        <v>3748</v>
      </c>
      <c r="CM1039" s="25" t="s">
        <v>3751</v>
      </c>
      <c r="CN1039" s="25" t="s">
        <v>119</v>
      </c>
      <c r="CO1039" s="25" t="s">
        <v>3101</v>
      </c>
      <c r="CQ1039" s="25" t="s">
        <v>3747</v>
      </c>
      <c r="CR1039" s="25" t="s">
        <v>3748</v>
      </c>
      <c r="CS1039" s="25" t="s">
        <v>3746</v>
      </c>
      <c r="CT1039" s="25" t="s">
        <v>3750</v>
      </c>
      <c r="CU1039" s="25" t="s">
        <v>3516</v>
      </c>
      <c r="CV1039" s="25" t="s">
        <v>3663</v>
      </c>
      <c r="CW1039" s="25" t="s">
        <v>3427</v>
      </c>
      <c r="CY1039" s="25"/>
    </row>
    <row r="1040" spans="1:103" x14ac:dyDescent="0.35">
      <c r="A1040" s="25" t="s">
        <v>1126</v>
      </c>
      <c r="B1040" s="25">
        <f t="shared" si="32"/>
        <v>18</v>
      </c>
      <c r="K1040" s="25" t="s">
        <v>3752</v>
      </c>
      <c r="L1040" s="25" t="s">
        <v>6341</v>
      </c>
      <c r="N1040" s="25"/>
      <c r="O1040" s="25" t="s">
        <v>5756</v>
      </c>
      <c r="V1040" s="25" t="s">
        <v>119</v>
      </c>
      <c r="X1040" s="25">
        <f t="shared" si="33"/>
        <v>1</v>
      </c>
      <c r="AD1040" s="25" t="s">
        <v>5739</v>
      </c>
      <c r="AS1040" s="25"/>
      <c r="BD1040" s="30"/>
      <c r="BE1040" s="30"/>
      <c r="BS1040" s="25" t="s">
        <v>3753</v>
      </c>
      <c r="BT1040" s="25" t="s">
        <v>3754</v>
      </c>
      <c r="CM1040" s="25" t="s">
        <v>3757</v>
      </c>
      <c r="CN1040" s="25" t="s">
        <v>119</v>
      </c>
      <c r="CO1040" s="25" t="s">
        <v>3101</v>
      </c>
      <c r="CQ1040" s="25" t="s">
        <v>3753</v>
      </c>
      <c r="CR1040" s="25" t="s">
        <v>3754</v>
      </c>
      <c r="CS1040" s="25" t="s">
        <v>3752</v>
      </c>
      <c r="CT1040" s="25" t="s">
        <v>3756</v>
      </c>
      <c r="CU1040" s="25" t="s">
        <v>3662</v>
      </c>
      <c r="CV1040" s="25" t="s">
        <v>3758</v>
      </c>
      <c r="CW1040" s="25" t="s">
        <v>3759</v>
      </c>
      <c r="CY1040" s="25"/>
    </row>
    <row r="1041" spans="1:103" x14ac:dyDescent="0.35">
      <c r="A1041" s="25" t="s">
        <v>1126</v>
      </c>
      <c r="B1041" s="25">
        <f t="shared" si="32"/>
        <v>18</v>
      </c>
      <c r="K1041" s="25" t="s">
        <v>3760</v>
      </c>
      <c r="L1041" s="25" t="s">
        <v>6341</v>
      </c>
      <c r="N1041" s="25"/>
      <c r="O1041" s="25" t="s">
        <v>5756</v>
      </c>
      <c r="V1041" s="25" t="s">
        <v>119</v>
      </c>
      <c r="X1041" s="25">
        <f t="shared" si="33"/>
        <v>1</v>
      </c>
      <c r="AD1041" s="25" t="s">
        <v>5739</v>
      </c>
      <c r="AS1041" s="25"/>
      <c r="BD1041" s="30"/>
      <c r="BE1041" s="30"/>
      <c r="BS1041" s="25" t="s">
        <v>3761</v>
      </c>
      <c r="BT1041" s="25" t="s">
        <v>3762</v>
      </c>
      <c r="CM1041" s="25" t="s">
        <v>3765</v>
      </c>
      <c r="CN1041" s="25" t="s">
        <v>119</v>
      </c>
      <c r="CO1041" s="25" t="s">
        <v>3101</v>
      </c>
      <c r="CQ1041" s="25" t="s">
        <v>3761</v>
      </c>
      <c r="CR1041" s="25" t="s">
        <v>3762</v>
      </c>
      <c r="CS1041" s="25" t="s">
        <v>3760</v>
      </c>
      <c r="CT1041" s="25" t="s">
        <v>3764</v>
      </c>
      <c r="CU1041" s="25" t="s">
        <v>3648</v>
      </c>
      <c r="CV1041" s="25" t="s">
        <v>3283</v>
      </c>
      <c r="CW1041" s="25" t="s">
        <v>3223</v>
      </c>
      <c r="CY1041" s="25"/>
    </row>
    <row r="1042" spans="1:103" x14ac:dyDescent="0.35">
      <c r="A1042" s="25" t="s">
        <v>1126</v>
      </c>
      <c r="B1042" s="25">
        <f t="shared" si="32"/>
        <v>18</v>
      </c>
      <c r="K1042" s="25" t="s">
        <v>3766</v>
      </c>
      <c r="L1042" s="25" t="s">
        <v>6341</v>
      </c>
      <c r="N1042" s="25"/>
      <c r="O1042" s="25" t="s">
        <v>5756</v>
      </c>
      <c r="V1042" s="25" t="s">
        <v>119</v>
      </c>
      <c r="X1042" s="25">
        <f t="shared" si="33"/>
        <v>1</v>
      </c>
      <c r="AD1042" s="25" t="s">
        <v>5739</v>
      </c>
      <c r="AS1042" s="25"/>
      <c r="BD1042" s="30"/>
      <c r="BE1042" s="30"/>
      <c r="BS1042" s="25" t="s">
        <v>3767</v>
      </c>
      <c r="BT1042" s="25" t="s">
        <v>3768</v>
      </c>
      <c r="CM1042" s="25" t="s">
        <v>3771</v>
      </c>
      <c r="CN1042" s="25" t="s">
        <v>119</v>
      </c>
      <c r="CO1042" s="25" t="s">
        <v>3101</v>
      </c>
      <c r="CQ1042" s="25" t="s">
        <v>3767</v>
      </c>
      <c r="CR1042" s="25" t="s">
        <v>3768</v>
      </c>
      <c r="CS1042" s="25" t="s">
        <v>3766</v>
      </c>
      <c r="CT1042" s="25" t="s">
        <v>3770</v>
      </c>
      <c r="CU1042" s="25" t="s">
        <v>3112</v>
      </c>
      <c r="CV1042" s="25" t="s">
        <v>3307</v>
      </c>
      <c r="CW1042" s="25" t="s">
        <v>3772</v>
      </c>
      <c r="CY1042" s="25"/>
    </row>
    <row r="1043" spans="1:103" x14ac:dyDescent="0.35">
      <c r="A1043" s="25" t="s">
        <v>1126</v>
      </c>
      <c r="B1043" s="25">
        <f t="shared" si="32"/>
        <v>18</v>
      </c>
      <c r="K1043" s="25" t="s">
        <v>3773</v>
      </c>
      <c r="L1043" s="25" t="s">
        <v>6341</v>
      </c>
      <c r="N1043" s="25"/>
      <c r="O1043" s="25" t="s">
        <v>5756</v>
      </c>
      <c r="V1043" s="25" t="s">
        <v>119</v>
      </c>
      <c r="X1043" s="25">
        <f t="shared" si="33"/>
        <v>1</v>
      </c>
      <c r="AD1043" s="25" t="s">
        <v>5739</v>
      </c>
      <c r="AS1043" s="25"/>
      <c r="BD1043" s="30"/>
      <c r="BE1043" s="30"/>
      <c r="BS1043" s="25" t="s">
        <v>3774</v>
      </c>
      <c r="BT1043" s="25" t="s">
        <v>3775</v>
      </c>
      <c r="CM1043" s="25" t="s">
        <v>3778</v>
      </c>
      <c r="CN1043" s="25" t="s">
        <v>119</v>
      </c>
      <c r="CO1043" s="25" t="s">
        <v>3101</v>
      </c>
      <c r="CQ1043" s="25" t="s">
        <v>3774</v>
      </c>
      <c r="CR1043" s="25" t="s">
        <v>3775</v>
      </c>
      <c r="CS1043" s="25" t="s">
        <v>3773</v>
      </c>
      <c r="CT1043" s="25" t="s">
        <v>3777</v>
      </c>
      <c r="CU1043" s="25" t="s">
        <v>3154</v>
      </c>
      <c r="CV1043" s="25" t="s">
        <v>3113</v>
      </c>
      <c r="CW1043" s="25" t="s">
        <v>3779</v>
      </c>
      <c r="CY1043" s="25"/>
    </row>
    <row r="1044" spans="1:103" x14ac:dyDescent="0.35">
      <c r="A1044" s="25" t="s">
        <v>1126</v>
      </c>
      <c r="B1044" s="25">
        <f t="shared" si="32"/>
        <v>18</v>
      </c>
      <c r="K1044" s="25" t="s">
        <v>3780</v>
      </c>
      <c r="L1044" s="25" t="s">
        <v>6341</v>
      </c>
      <c r="N1044" s="25"/>
      <c r="O1044" s="25" t="s">
        <v>5756</v>
      </c>
      <c r="V1044" s="25" t="s">
        <v>119</v>
      </c>
      <c r="X1044" s="25">
        <f t="shared" si="33"/>
        <v>1</v>
      </c>
      <c r="AD1044" s="25" t="s">
        <v>5739</v>
      </c>
      <c r="AS1044" s="25"/>
      <c r="BD1044" s="30"/>
      <c r="BE1044" s="30"/>
      <c r="BS1044" s="25" t="s">
        <v>3781</v>
      </c>
      <c r="BT1044" s="25" t="s">
        <v>3782</v>
      </c>
      <c r="CM1044" s="25" t="s">
        <v>3785</v>
      </c>
      <c r="CN1044" s="25" t="s">
        <v>119</v>
      </c>
      <c r="CO1044" s="25" t="s">
        <v>3101</v>
      </c>
      <c r="CQ1044" s="25" t="s">
        <v>3781</v>
      </c>
      <c r="CR1044" s="25" t="s">
        <v>3782</v>
      </c>
      <c r="CS1044" s="25" t="s">
        <v>3780</v>
      </c>
      <c r="CT1044" s="25" t="s">
        <v>3784</v>
      </c>
      <c r="CU1044" s="25" t="s">
        <v>3395</v>
      </c>
      <c r="CV1044" s="25" t="s">
        <v>3786</v>
      </c>
      <c r="CW1044" s="25" t="s">
        <v>3787</v>
      </c>
      <c r="CY1044" s="25"/>
    </row>
    <row r="1045" spans="1:103" x14ac:dyDescent="0.35">
      <c r="A1045" s="25" t="s">
        <v>1126</v>
      </c>
      <c r="B1045" s="25">
        <f t="shared" si="32"/>
        <v>18</v>
      </c>
      <c r="K1045" s="25" t="s">
        <v>3788</v>
      </c>
      <c r="L1045" s="25" t="s">
        <v>6341</v>
      </c>
      <c r="N1045" s="25"/>
      <c r="O1045" s="25" t="s">
        <v>5756</v>
      </c>
      <c r="V1045" s="25" t="s">
        <v>119</v>
      </c>
      <c r="X1045" s="25">
        <f t="shared" si="33"/>
        <v>1</v>
      </c>
      <c r="AD1045" s="25" t="s">
        <v>5739</v>
      </c>
      <c r="AS1045" s="25"/>
      <c r="BD1045" s="30"/>
      <c r="BE1045" s="30"/>
      <c r="BS1045" s="25" t="s">
        <v>3789</v>
      </c>
      <c r="BT1045" s="25" t="s">
        <v>3790</v>
      </c>
      <c r="CM1045" s="25" t="s">
        <v>3793</v>
      </c>
      <c r="CN1045" s="25" t="s">
        <v>119</v>
      </c>
      <c r="CO1045" s="25" t="s">
        <v>3101</v>
      </c>
      <c r="CQ1045" s="25" t="s">
        <v>3789</v>
      </c>
      <c r="CR1045" s="25" t="s">
        <v>3790</v>
      </c>
      <c r="CS1045" s="25" t="s">
        <v>3788</v>
      </c>
      <c r="CT1045" s="25" t="s">
        <v>3792</v>
      </c>
      <c r="CU1045" s="25" t="s">
        <v>3403</v>
      </c>
      <c r="CV1045" s="25" t="s">
        <v>3794</v>
      </c>
      <c r="CW1045" s="25" t="s">
        <v>3795</v>
      </c>
      <c r="CY1045" s="25"/>
    </row>
    <row r="1046" spans="1:103" x14ac:dyDescent="0.35">
      <c r="A1046" s="25" t="s">
        <v>1126</v>
      </c>
      <c r="B1046" s="25">
        <f t="shared" si="32"/>
        <v>18</v>
      </c>
      <c r="K1046" s="25" t="s">
        <v>3796</v>
      </c>
      <c r="L1046" s="25" t="s">
        <v>6341</v>
      </c>
      <c r="N1046" s="25"/>
      <c r="O1046" s="25" t="s">
        <v>5756</v>
      </c>
      <c r="V1046" s="25" t="s">
        <v>119</v>
      </c>
      <c r="X1046" s="25">
        <f t="shared" si="33"/>
        <v>1</v>
      </c>
      <c r="AD1046" s="25" t="s">
        <v>5739</v>
      </c>
      <c r="AS1046" s="25"/>
      <c r="BD1046" s="30"/>
      <c r="BE1046" s="30"/>
      <c r="BS1046" s="25" t="s">
        <v>3797</v>
      </c>
      <c r="BT1046" s="25" t="s">
        <v>3798</v>
      </c>
      <c r="CM1046" s="25" t="s">
        <v>3801</v>
      </c>
      <c r="CN1046" s="25" t="s">
        <v>119</v>
      </c>
      <c r="CO1046" s="25" t="s">
        <v>3101</v>
      </c>
      <c r="CQ1046" s="25" t="s">
        <v>3797</v>
      </c>
      <c r="CR1046" s="25" t="s">
        <v>3798</v>
      </c>
      <c r="CS1046" s="25" t="s">
        <v>3796</v>
      </c>
      <c r="CT1046" s="25" t="s">
        <v>3800</v>
      </c>
      <c r="CU1046" s="25" t="s">
        <v>3802</v>
      </c>
      <c r="CV1046" s="25" t="s">
        <v>3803</v>
      </c>
      <c r="CW1046" s="25" t="s">
        <v>3156</v>
      </c>
      <c r="CY1046" s="25"/>
    </row>
    <row r="1047" spans="1:103" x14ac:dyDescent="0.35">
      <c r="A1047" s="25" t="s">
        <v>1126</v>
      </c>
      <c r="B1047" s="25">
        <f t="shared" si="32"/>
        <v>18</v>
      </c>
      <c r="K1047" s="25" t="s">
        <v>3804</v>
      </c>
      <c r="L1047" s="25" t="s">
        <v>6341</v>
      </c>
      <c r="N1047" s="25"/>
      <c r="O1047" s="25" t="s">
        <v>5756</v>
      </c>
      <c r="V1047" s="25" t="s">
        <v>119</v>
      </c>
      <c r="X1047" s="25">
        <f t="shared" si="33"/>
        <v>1</v>
      </c>
      <c r="AD1047" s="25" t="s">
        <v>5739</v>
      </c>
      <c r="AS1047" s="25"/>
      <c r="BD1047" s="30"/>
      <c r="BE1047" s="30"/>
      <c r="BS1047" s="25" t="s">
        <v>3805</v>
      </c>
      <c r="BT1047" s="25" t="s">
        <v>3806</v>
      </c>
      <c r="CM1047" s="25" t="s">
        <v>3809</v>
      </c>
      <c r="CN1047" s="25" t="s">
        <v>119</v>
      </c>
      <c r="CO1047" s="25" t="s">
        <v>3101</v>
      </c>
      <c r="CQ1047" s="25" t="s">
        <v>3805</v>
      </c>
      <c r="CR1047" s="25" t="s">
        <v>3806</v>
      </c>
      <c r="CS1047" s="25" t="s">
        <v>3804</v>
      </c>
      <c r="CT1047" s="25" t="s">
        <v>3808</v>
      </c>
      <c r="CU1047" s="25" t="s">
        <v>3282</v>
      </c>
      <c r="CV1047" s="25" t="s">
        <v>3810</v>
      </c>
      <c r="CW1047" s="25" t="s">
        <v>3189</v>
      </c>
      <c r="CY1047" s="25"/>
    </row>
    <row r="1048" spans="1:103" x14ac:dyDescent="0.35">
      <c r="A1048" s="25" t="s">
        <v>1126</v>
      </c>
      <c r="B1048" s="25">
        <f t="shared" si="32"/>
        <v>18</v>
      </c>
      <c r="K1048" s="25" t="s">
        <v>3811</v>
      </c>
      <c r="L1048" s="25" t="s">
        <v>6341</v>
      </c>
      <c r="N1048" s="25"/>
      <c r="O1048" s="25" t="s">
        <v>5756</v>
      </c>
      <c r="V1048" s="25" t="s">
        <v>119</v>
      </c>
      <c r="X1048" s="25">
        <f t="shared" si="33"/>
        <v>1</v>
      </c>
      <c r="AD1048" s="25" t="s">
        <v>5739</v>
      </c>
      <c r="AS1048" s="25"/>
      <c r="BD1048" s="30"/>
      <c r="BE1048" s="30"/>
      <c r="BS1048" s="25" t="s">
        <v>3812</v>
      </c>
      <c r="BT1048" s="25" t="s">
        <v>3813</v>
      </c>
      <c r="CM1048" s="25" t="s">
        <v>3815</v>
      </c>
      <c r="CN1048" s="25" t="s">
        <v>119</v>
      </c>
      <c r="CO1048" s="25" t="s">
        <v>3101</v>
      </c>
      <c r="CQ1048" s="25" t="s">
        <v>3812</v>
      </c>
      <c r="CR1048" s="25" t="s">
        <v>3813</v>
      </c>
      <c r="CS1048" s="25" t="s">
        <v>3811</v>
      </c>
      <c r="CT1048" s="25" t="s">
        <v>6025</v>
      </c>
      <c r="CU1048" s="25" t="s">
        <v>3470</v>
      </c>
      <c r="CV1048" s="25" t="s">
        <v>3188</v>
      </c>
      <c r="CW1048" s="25" t="s">
        <v>3291</v>
      </c>
      <c r="CY1048" s="25"/>
    </row>
    <row r="1049" spans="1:103" x14ac:dyDescent="0.35">
      <c r="A1049" s="25" t="s">
        <v>1126</v>
      </c>
      <c r="B1049" s="25">
        <f t="shared" si="32"/>
        <v>18</v>
      </c>
      <c r="K1049" s="25" t="s">
        <v>3816</v>
      </c>
      <c r="L1049" s="25" t="s">
        <v>6341</v>
      </c>
      <c r="N1049" s="25"/>
      <c r="O1049" s="25" t="s">
        <v>5756</v>
      </c>
      <c r="V1049" s="25" t="s">
        <v>119</v>
      </c>
      <c r="X1049" s="25">
        <f t="shared" si="33"/>
        <v>1</v>
      </c>
      <c r="AD1049" s="25" t="s">
        <v>5739</v>
      </c>
      <c r="AS1049" s="25"/>
      <c r="BD1049" s="30"/>
      <c r="BE1049" s="30"/>
      <c r="BS1049" s="25" t="s">
        <v>3817</v>
      </c>
      <c r="BT1049" s="25" t="s">
        <v>3818</v>
      </c>
      <c r="CM1049" s="25" t="s">
        <v>3821</v>
      </c>
      <c r="CN1049" s="25" t="s">
        <v>119</v>
      </c>
      <c r="CO1049" s="25" t="s">
        <v>3101</v>
      </c>
      <c r="CQ1049" s="25" t="s">
        <v>3817</v>
      </c>
      <c r="CR1049" s="25" t="s">
        <v>3818</v>
      </c>
      <c r="CS1049" s="25" t="s">
        <v>3816</v>
      </c>
      <c r="CT1049" s="25" t="s">
        <v>3820</v>
      </c>
      <c r="CU1049" s="25" t="s">
        <v>3322</v>
      </c>
      <c r="CV1049" s="25" t="s">
        <v>3822</v>
      </c>
      <c r="CW1049" s="25" t="s">
        <v>3339</v>
      </c>
      <c r="CY1049" s="25"/>
    </row>
    <row r="1050" spans="1:103" x14ac:dyDescent="0.35">
      <c r="A1050" s="25" t="s">
        <v>1126</v>
      </c>
      <c r="B1050" s="25">
        <f t="shared" si="32"/>
        <v>18</v>
      </c>
      <c r="K1050" s="25" t="s">
        <v>3823</v>
      </c>
      <c r="L1050" s="25" t="s">
        <v>6341</v>
      </c>
      <c r="N1050" s="25"/>
      <c r="O1050" s="25" t="s">
        <v>5756</v>
      </c>
      <c r="V1050" s="25" t="s">
        <v>119</v>
      </c>
      <c r="X1050" s="25">
        <f t="shared" si="33"/>
        <v>1</v>
      </c>
      <c r="AD1050" s="25" t="s">
        <v>5739</v>
      </c>
      <c r="AS1050" s="25"/>
      <c r="BD1050" s="30"/>
      <c r="BE1050" s="30"/>
      <c r="BS1050" s="25" t="s">
        <v>3824</v>
      </c>
      <c r="BT1050" s="25" t="s">
        <v>3825</v>
      </c>
      <c r="CM1050" s="25" t="s">
        <v>3828</v>
      </c>
      <c r="CN1050" s="25" t="s">
        <v>119</v>
      </c>
      <c r="CO1050" s="25" t="s">
        <v>3101</v>
      </c>
      <c r="CQ1050" s="25" t="s">
        <v>3824</v>
      </c>
      <c r="CR1050" s="25" t="s">
        <v>3825</v>
      </c>
      <c r="CS1050" s="25" t="s">
        <v>3823</v>
      </c>
      <c r="CT1050" s="25" t="s">
        <v>3827</v>
      </c>
      <c r="CU1050" s="25" t="s">
        <v>3829</v>
      </c>
      <c r="CV1050" s="25" t="s">
        <v>3471</v>
      </c>
      <c r="CW1050" s="25" t="s">
        <v>3830</v>
      </c>
      <c r="CY1050" s="25"/>
    </row>
    <row r="1051" spans="1:103" x14ac:dyDescent="0.35">
      <c r="A1051" s="25" t="s">
        <v>1126</v>
      </c>
      <c r="B1051" s="25">
        <f t="shared" si="32"/>
        <v>18</v>
      </c>
      <c r="K1051" s="25" t="s">
        <v>3831</v>
      </c>
      <c r="L1051" s="25" t="s">
        <v>6341</v>
      </c>
      <c r="N1051" s="25"/>
      <c r="O1051" s="25" t="s">
        <v>5756</v>
      </c>
      <c r="V1051" s="25" t="s">
        <v>119</v>
      </c>
      <c r="X1051" s="25">
        <f t="shared" si="33"/>
        <v>1</v>
      </c>
      <c r="AD1051" s="25" t="s">
        <v>5739</v>
      </c>
      <c r="AS1051" s="25"/>
      <c r="BD1051" s="30"/>
      <c r="BE1051" s="30"/>
      <c r="BS1051" s="25" t="s">
        <v>3832</v>
      </c>
      <c r="BT1051" s="25" t="s">
        <v>3833</v>
      </c>
      <c r="CM1051" s="25" t="s">
        <v>3836</v>
      </c>
      <c r="CN1051" s="25" t="s">
        <v>119</v>
      </c>
      <c r="CO1051" s="25" t="s">
        <v>3101</v>
      </c>
      <c r="CQ1051" s="25" t="s">
        <v>3832</v>
      </c>
      <c r="CR1051" s="25" t="s">
        <v>3833</v>
      </c>
      <c r="CS1051" s="25" t="s">
        <v>3831</v>
      </c>
      <c r="CT1051" s="25" t="s">
        <v>3835</v>
      </c>
      <c r="CU1051" s="25" t="s">
        <v>3395</v>
      </c>
      <c r="CV1051" s="25" t="s">
        <v>3837</v>
      </c>
      <c r="CW1051" s="25" t="s">
        <v>3838</v>
      </c>
      <c r="CY1051" s="25"/>
    </row>
    <row r="1052" spans="1:103" x14ac:dyDescent="0.35">
      <c r="A1052" s="25" t="s">
        <v>1126</v>
      </c>
      <c r="B1052" s="25">
        <f t="shared" si="32"/>
        <v>18</v>
      </c>
      <c r="K1052" s="25" t="s">
        <v>3839</v>
      </c>
      <c r="L1052" s="25" t="s">
        <v>6341</v>
      </c>
      <c r="N1052" s="25"/>
      <c r="O1052" s="25" t="s">
        <v>5756</v>
      </c>
      <c r="V1052" s="25" t="s">
        <v>119</v>
      </c>
      <c r="X1052" s="25">
        <f t="shared" si="33"/>
        <v>1</v>
      </c>
      <c r="AD1052" s="25" t="s">
        <v>5739</v>
      </c>
      <c r="AS1052" s="25"/>
      <c r="BD1052" s="30"/>
      <c r="BE1052" s="30"/>
      <c r="BS1052" s="25" t="s">
        <v>3840</v>
      </c>
      <c r="BT1052" s="25" t="s">
        <v>3841</v>
      </c>
      <c r="CM1052" s="25" t="s">
        <v>3844</v>
      </c>
      <c r="CN1052" s="25" t="s">
        <v>119</v>
      </c>
      <c r="CO1052" s="25" t="s">
        <v>3101</v>
      </c>
      <c r="CQ1052" s="25" t="s">
        <v>3840</v>
      </c>
      <c r="CR1052" s="25" t="s">
        <v>3841</v>
      </c>
      <c r="CS1052" s="25" t="s">
        <v>3839</v>
      </c>
      <c r="CT1052" s="25" t="s">
        <v>3843</v>
      </c>
      <c r="CU1052" s="25" t="s">
        <v>3655</v>
      </c>
      <c r="CV1052" s="25" t="s">
        <v>3845</v>
      </c>
      <c r="CW1052" s="25" t="s">
        <v>3339</v>
      </c>
      <c r="CY1052" s="25"/>
    </row>
    <row r="1053" spans="1:103" x14ac:dyDescent="0.35">
      <c r="A1053" s="25" t="s">
        <v>1126</v>
      </c>
      <c r="B1053" s="25">
        <f t="shared" si="32"/>
        <v>18</v>
      </c>
      <c r="K1053" s="25" t="s">
        <v>3846</v>
      </c>
      <c r="L1053" s="25" t="s">
        <v>6341</v>
      </c>
      <c r="N1053" s="25"/>
      <c r="O1053" s="25" t="s">
        <v>5756</v>
      </c>
      <c r="V1053" s="25" t="s">
        <v>119</v>
      </c>
      <c r="X1053" s="25">
        <f t="shared" si="33"/>
        <v>1</v>
      </c>
      <c r="AD1053" s="25" t="s">
        <v>5739</v>
      </c>
      <c r="AS1053" s="25"/>
      <c r="BD1053" s="30"/>
      <c r="BE1053" s="30"/>
      <c r="BS1053" s="25" t="s">
        <v>3847</v>
      </c>
      <c r="BT1053" s="25" t="s">
        <v>3848</v>
      </c>
      <c r="CM1053" s="25" t="s">
        <v>3851</v>
      </c>
      <c r="CN1053" s="25" t="s">
        <v>119</v>
      </c>
      <c r="CO1053" s="25" t="s">
        <v>3101</v>
      </c>
      <c r="CQ1053" s="25" t="s">
        <v>3847</v>
      </c>
      <c r="CR1053" s="25" t="s">
        <v>3848</v>
      </c>
      <c r="CS1053" s="25" t="s">
        <v>3846</v>
      </c>
      <c r="CT1053" s="25" t="s">
        <v>3850</v>
      </c>
      <c r="CU1053" s="25" t="s">
        <v>3282</v>
      </c>
      <c r="CV1053" s="25" t="s">
        <v>3852</v>
      </c>
      <c r="CW1053" s="25" t="s">
        <v>3156</v>
      </c>
      <c r="CY1053" s="25"/>
    </row>
    <row r="1054" spans="1:103" x14ac:dyDescent="0.35">
      <c r="A1054" s="25" t="s">
        <v>1126</v>
      </c>
      <c r="B1054" s="25">
        <f t="shared" si="32"/>
        <v>18</v>
      </c>
      <c r="K1054" s="25" t="s">
        <v>3853</v>
      </c>
      <c r="L1054" s="25" t="s">
        <v>6341</v>
      </c>
      <c r="N1054" s="25"/>
      <c r="O1054" s="25" t="s">
        <v>5756</v>
      </c>
      <c r="V1054" s="25" t="s">
        <v>119</v>
      </c>
      <c r="X1054" s="25">
        <f t="shared" si="33"/>
        <v>1</v>
      </c>
      <c r="AD1054" s="25" t="s">
        <v>5739</v>
      </c>
      <c r="AS1054" s="25"/>
      <c r="BD1054" s="30"/>
      <c r="BE1054" s="30"/>
      <c r="BS1054" s="25" t="s">
        <v>3854</v>
      </c>
      <c r="BT1054" s="25" t="s">
        <v>3855</v>
      </c>
      <c r="CM1054" s="25" t="s">
        <v>3858</v>
      </c>
      <c r="CN1054" s="25" t="s">
        <v>119</v>
      </c>
      <c r="CO1054" s="25" t="s">
        <v>3101</v>
      </c>
      <c r="CQ1054" s="25" t="s">
        <v>3854</v>
      </c>
      <c r="CR1054" s="25" t="s">
        <v>3855</v>
      </c>
      <c r="CS1054" s="25" t="s">
        <v>3853</v>
      </c>
      <c r="CT1054" s="25" t="s">
        <v>3857</v>
      </c>
      <c r="CU1054" s="25" t="s">
        <v>3282</v>
      </c>
      <c r="CV1054" s="25" t="s">
        <v>3803</v>
      </c>
      <c r="CW1054" s="25" t="s">
        <v>3859</v>
      </c>
      <c r="CY1054" s="25"/>
    </row>
    <row r="1055" spans="1:103" x14ac:dyDescent="0.35">
      <c r="A1055" s="25" t="s">
        <v>1126</v>
      </c>
      <c r="B1055" s="25">
        <f t="shared" si="32"/>
        <v>18</v>
      </c>
      <c r="K1055" s="25" t="s">
        <v>3860</v>
      </c>
      <c r="L1055" s="25" t="s">
        <v>6341</v>
      </c>
      <c r="N1055" s="25"/>
      <c r="O1055" s="25" t="s">
        <v>5756</v>
      </c>
      <c r="V1055" s="25" t="s">
        <v>119</v>
      </c>
      <c r="X1055" s="25">
        <f t="shared" si="33"/>
        <v>1</v>
      </c>
      <c r="AD1055" s="25" t="s">
        <v>5739</v>
      </c>
      <c r="AS1055" s="25"/>
      <c r="BD1055" s="30"/>
      <c r="BE1055" s="30"/>
      <c r="BS1055" s="25" t="s">
        <v>3861</v>
      </c>
      <c r="BT1055" s="25" t="s">
        <v>3862</v>
      </c>
      <c r="CM1055" s="25" t="s">
        <v>3865</v>
      </c>
      <c r="CN1055" s="25" t="s">
        <v>119</v>
      </c>
      <c r="CO1055" s="25" t="s">
        <v>3101</v>
      </c>
      <c r="CQ1055" s="25" t="s">
        <v>3861</v>
      </c>
      <c r="CR1055" s="25" t="s">
        <v>3862</v>
      </c>
      <c r="CS1055" s="25" t="s">
        <v>3860</v>
      </c>
      <c r="CT1055" s="25" t="s">
        <v>3864</v>
      </c>
      <c r="CU1055" s="25" t="s">
        <v>3121</v>
      </c>
      <c r="CV1055" s="25" t="s">
        <v>3122</v>
      </c>
      <c r="CW1055" s="25" t="s">
        <v>3530</v>
      </c>
      <c r="CY1055" s="25"/>
    </row>
    <row r="1056" spans="1:103" x14ac:dyDescent="0.35">
      <c r="A1056" s="25" t="s">
        <v>1126</v>
      </c>
      <c r="B1056" s="25">
        <f t="shared" si="32"/>
        <v>18</v>
      </c>
      <c r="K1056" s="25" t="s">
        <v>3866</v>
      </c>
      <c r="L1056" s="25" t="s">
        <v>6341</v>
      </c>
      <c r="N1056" s="25"/>
      <c r="O1056" s="25" t="s">
        <v>5756</v>
      </c>
      <c r="V1056" s="25" t="s">
        <v>119</v>
      </c>
      <c r="X1056" s="25">
        <f t="shared" si="33"/>
        <v>1</v>
      </c>
      <c r="AD1056" s="25" t="s">
        <v>5739</v>
      </c>
      <c r="AS1056" s="25"/>
      <c r="BD1056" s="30"/>
      <c r="BE1056" s="30"/>
      <c r="BS1056" s="25" t="s">
        <v>3867</v>
      </c>
      <c r="BT1056" s="25" t="s">
        <v>3868</v>
      </c>
      <c r="CM1056" s="25" t="s">
        <v>3871</v>
      </c>
      <c r="CN1056" s="25" t="s">
        <v>119</v>
      </c>
      <c r="CO1056" s="25" t="s">
        <v>3101</v>
      </c>
      <c r="CQ1056" s="25" t="s">
        <v>3867</v>
      </c>
      <c r="CR1056" s="25" t="s">
        <v>3868</v>
      </c>
      <c r="CS1056" s="25" t="s">
        <v>3866</v>
      </c>
      <c r="CT1056" s="25" t="s">
        <v>3870</v>
      </c>
      <c r="CU1056" s="25" t="s">
        <v>3121</v>
      </c>
      <c r="CV1056" s="25" t="s">
        <v>3872</v>
      </c>
      <c r="CW1056" s="25" t="s">
        <v>3873</v>
      </c>
      <c r="CY1056" s="25"/>
    </row>
    <row r="1057" spans="1:103" x14ac:dyDescent="0.35">
      <c r="A1057" s="25" t="s">
        <v>1126</v>
      </c>
      <c r="B1057" s="25">
        <f t="shared" si="32"/>
        <v>18</v>
      </c>
      <c r="K1057" s="25" t="s">
        <v>3874</v>
      </c>
      <c r="L1057" s="25" t="s">
        <v>6341</v>
      </c>
      <c r="N1057" s="25"/>
      <c r="O1057" s="25" t="s">
        <v>5756</v>
      </c>
      <c r="V1057" s="25" t="s">
        <v>119</v>
      </c>
      <c r="X1057" s="25">
        <f t="shared" si="33"/>
        <v>1</v>
      </c>
      <c r="AD1057" s="25" t="s">
        <v>5739</v>
      </c>
      <c r="AS1057" s="25"/>
      <c r="BD1057" s="30"/>
      <c r="BE1057" s="30"/>
      <c r="BS1057" s="25" t="s">
        <v>3875</v>
      </c>
      <c r="BT1057" s="25" t="s">
        <v>3876</v>
      </c>
      <c r="CM1057" s="25" t="s">
        <v>3879</v>
      </c>
      <c r="CN1057" s="25" t="s">
        <v>119</v>
      </c>
      <c r="CO1057" s="25" t="s">
        <v>3101</v>
      </c>
      <c r="CQ1057" s="25" t="s">
        <v>3875</v>
      </c>
      <c r="CR1057" s="25" t="s">
        <v>3876</v>
      </c>
      <c r="CS1057" s="25" t="s">
        <v>3874</v>
      </c>
      <c r="CT1057" s="25" t="s">
        <v>3878</v>
      </c>
      <c r="CU1057" s="25" t="s">
        <v>3655</v>
      </c>
      <c r="CV1057" s="25" t="s">
        <v>3649</v>
      </c>
      <c r="CW1057" s="25" t="s">
        <v>3405</v>
      </c>
      <c r="CY1057" s="25"/>
    </row>
    <row r="1058" spans="1:103" x14ac:dyDescent="0.35">
      <c r="A1058" s="25" t="s">
        <v>1126</v>
      </c>
      <c r="B1058" s="25">
        <f t="shared" si="32"/>
        <v>18</v>
      </c>
      <c r="K1058" s="25" t="s">
        <v>3880</v>
      </c>
      <c r="L1058" s="25" t="s">
        <v>6341</v>
      </c>
      <c r="N1058" s="25"/>
      <c r="O1058" s="25" t="s">
        <v>5756</v>
      </c>
      <c r="V1058" s="25" t="s">
        <v>119</v>
      </c>
      <c r="X1058" s="25">
        <f t="shared" si="33"/>
        <v>1</v>
      </c>
      <c r="AD1058" s="25" t="s">
        <v>5739</v>
      </c>
      <c r="AS1058" s="25"/>
      <c r="BD1058" s="30"/>
      <c r="BE1058" s="30"/>
      <c r="BS1058" s="25" t="s">
        <v>3881</v>
      </c>
      <c r="BT1058" s="25" t="s">
        <v>3882</v>
      </c>
      <c r="CM1058" s="25" t="s">
        <v>3885</v>
      </c>
      <c r="CN1058" s="25" t="s">
        <v>119</v>
      </c>
      <c r="CO1058" s="25" t="s">
        <v>3101</v>
      </c>
      <c r="CQ1058" s="25" t="s">
        <v>3881</v>
      </c>
      <c r="CR1058" s="25" t="s">
        <v>3882</v>
      </c>
      <c r="CS1058" s="25" t="s">
        <v>3880</v>
      </c>
      <c r="CT1058" s="25" t="s">
        <v>3884</v>
      </c>
      <c r="CU1058" s="25" t="s">
        <v>3395</v>
      </c>
      <c r="CV1058" s="25" t="s">
        <v>3290</v>
      </c>
      <c r="CW1058" s="25" t="s">
        <v>3576</v>
      </c>
      <c r="CY1058" s="25"/>
    </row>
    <row r="1059" spans="1:103" x14ac:dyDescent="0.35">
      <c r="A1059" s="25" t="s">
        <v>1126</v>
      </c>
      <c r="B1059" s="25">
        <f t="shared" si="32"/>
        <v>18</v>
      </c>
      <c r="K1059" s="25" t="s">
        <v>3886</v>
      </c>
      <c r="L1059" s="25" t="s">
        <v>6341</v>
      </c>
      <c r="N1059" s="25"/>
      <c r="O1059" s="25" t="s">
        <v>5756</v>
      </c>
      <c r="V1059" s="25" t="s">
        <v>119</v>
      </c>
      <c r="X1059" s="25">
        <f t="shared" si="33"/>
        <v>1</v>
      </c>
      <c r="AD1059" s="25" t="s">
        <v>5739</v>
      </c>
      <c r="AS1059" s="25"/>
      <c r="BD1059" s="30"/>
      <c r="BE1059" s="30"/>
      <c r="BS1059" s="25" t="s">
        <v>3887</v>
      </c>
      <c r="BT1059" s="25" t="s">
        <v>3888</v>
      </c>
      <c r="CM1059" s="25" t="s">
        <v>3891</v>
      </c>
      <c r="CN1059" s="25" t="s">
        <v>119</v>
      </c>
      <c r="CO1059" s="25" t="s">
        <v>3101</v>
      </c>
      <c r="CQ1059" s="25" t="s">
        <v>3887</v>
      </c>
      <c r="CR1059" s="25" t="s">
        <v>3888</v>
      </c>
      <c r="CS1059" s="25" t="s">
        <v>3886</v>
      </c>
      <c r="CT1059" s="25" t="s">
        <v>3890</v>
      </c>
      <c r="CU1059" s="25" t="s">
        <v>3138</v>
      </c>
      <c r="CV1059" s="25" t="s">
        <v>3130</v>
      </c>
      <c r="CW1059" s="25" t="s">
        <v>3892</v>
      </c>
      <c r="CY1059" s="25"/>
    </row>
    <row r="1060" spans="1:103" x14ac:dyDescent="0.35">
      <c r="A1060" s="25" t="s">
        <v>1126</v>
      </c>
      <c r="B1060" s="25">
        <f t="shared" si="32"/>
        <v>18</v>
      </c>
      <c r="K1060" s="25" t="s">
        <v>3893</v>
      </c>
      <c r="L1060" s="25" t="s">
        <v>6341</v>
      </c>
      <c r="N1060" s="25"/>
      <c r="O1060" s="25" t="s">
        <v>5756</v>
      </c>
      <c r="V1060" s="25" t="s">
        <v>119</v>
      </c>
      <c r="X1060" s="25">
        <f t="shared" si="33"/>
        <v>1</v>
      </c>
      <c r="AD1060" s="25" t="s">
        <v>5739</v>
      </c>
      <c r="AS1060" s="25"/>
      <c r="BD1060" s="30"/>
      <c r="BE1060" s="30"/>
      <c r="BS1060" s="25" t="s">
        <v>3894</v>
      </c>
      <c r="BT1060" s="25" t="s">
        <v>3895</v>
      </c>
      <c r="CM1060" s="25" t="s">
        <v>3898</v>
      </c>
      <c r="CN1060" s="25" t="s">
        <v>119</v>
      </c>
      <c r="CO1060" s="25" t="s">
        <v>3101</v>
      </c>
      <c r="CQ1060" s="25" t="s">
        <v>3894</v>
      </c>
      <c r="CR1060" s="25" t="s">
        <v>3895</v>
      </c>
      <c r="CS1060" s="25" t="s">
        <v>3893</v>
      </c>
      <c r="CT1060" s="25" t="s">
        <v>3897</v>
      </c>
      <c r="CU1060" s="25" t="s">
        <v>3829</v>
      </c>
      <c r="CV1060" s="25" t="s">
        <v>3130</v>
      </c>
      <c r="CW1060" s="25" t="s">
        <v>3745</v>
      </c>
      <c r="CY1060" s="25"/>
    </row>
    <row r="1061" spans="1:103" x14ac:dyDescent="0.35">
      <c r="A1061" s="25" t="s">
        <v>1126</v>
      </c>
      <c r="B1061" s="25">
        <f t="shared" si="32"/>
        <v>21</v>
      </c>
      <c r="K1061" s="25" t="s">
        <v>3899</v>
      </c>
      <c r="L1061" s="25" t="s">
        <v>6341</v>
      </c>
      <c r="N1061" s="25"/>
      <c r="O1061" s="25" t="s">
        <v>5756</v>
      </c>
      <c r="V1061" s="25" t="s">
        <v>119</v>
      </c>
      <c r="X1061" s="25">
        <f t="shared" si="33"/>
        <v>1</v>
      </c>
      <c r="Y1061" s="25" t="s">
        <v>6267</v>
      </c>
      <c r="AB1061" s="25" t="s">
        <v>7071</v>
      </c>
      <c r="AD1061" s="25" t="s">
        <v>5739</v>
      </c>
      <c r="AR1061" s="25" t="s">
        <v>2130</v>
      </c>
      <c r="AS1061" s="25"/>
      <c r="BD1061" s="30"/>
      <c r="BE1061" s="30"/>
      <c r="BS1061" s="25" t="s">
        <v>3900</v>
      </c>
      <c r="BT1061" s="25" t="s">
        <v>3901</v>
      </c>
      <c r="CM1061" s="25" t="s">
        <v>3904</v>
      </c>
      <c r="CN1061" s="25" t="s">
        <v>119</v>
      </c>
      <c r="CO1061" s="25" t="s">
        <v>3101</v>
      </c>
      <c r="CQ1061" s="25" t="s">
        <v>3900</v>
      </c>
      <c r="CR1061" s="25" t="s">
        <v>3901</v>
      </c>
      <c r="CS1061" s="25" t="s">
        <v>3899</v>
      </c>
      <c r="CT1061" s="25" t="s">
        <v>3903</v>
      </c>
      <c r="CU1061" s="25" t="s">
        <v>3623</v>
      </c>
      <c r="CV1061" s="25" t="s">
        <v>3283</v>
      </c>
      <c r="CW1061" s="25" t="s">
        <v>3384</v>
      </c>
      <c r="CY1061" s="25"/>
    </row>
    <row r="1062" spans="1:103" x14ac:dyDescent="0.35">
      <c r="A1062" s="25" t="s">
        <v>1126</v>
      </c>
      <c r="B1062" s="25">
        <f t="shared" si="32"/>
        <v>18</v>
      </c>
      <c r="K1062" s="25" t="s">
        <v>3905</v>
      </c>
      <c r="L1062" s="25" t="s">
        <v>6341</v>
      </c>
      <c r="N1062" s="25"/>
      <c r="O1062" s="25" t="s">
        <v>5756</v>
      </c>
      <c r="V1062" s="25" t="s">
        <v>119</v>
      </c>
      <c r="X1062" s="25">
        <f t="shared" si="33"/>
        <v>1</v>
      </c>
      <c r="AD1062" s="25" t="s">
        <v>5739</v>
      </c>
      <c r="AS1062" s="25"/>
      <c r="BD1062" s="30"/>
      <c r="BE1062" s="30"/>
      <c r="BS1062" s="25" t="s">
        <v>3906</v>
      </c>
      <c r="BT1062" s="25" t="s">
        <v>3907</v>
      </c>
      <c r="CM1062" s="25" t="s">
        <v>3910</v>
      </c>
      <c r="CN1062" s="25" t="s">
        <v>119</v>
      </c>
      <c r="CO1062" s="25" t="s">
        <v>3101</v>
      </c>
      <c r="CQ1062" s="25" t="s">
        <v>3906</v>
      </c>
      <c r="CR1062" s="25" t="s">
        <v>3907</v>
      </c>
      <c r="CS1062" s="25" t="s">
        <v>3905</v>
      </c>
      <c r="CT1062" s="25" t="s">
        <v>3909</v>
      </c>
      <c r="CU1062" s="25" t="s">
        <v>3911</v>
      </c>
      <c r="CV1062" s="25" t="s">
        <v>3356</v>
      </c>
      <c r="CW1062" s="25" t="s">
        <v>3180</v>
      </c>
      <c r="CY1062" s="25"/>
    </row>
    <row r="1063" spans="1:103" x14ac:dyDescent="0.35">
      <c r="A1063" s="25" t="s">
        <v>1126</v>
      </c>
      <c r="B1063" s="25">
        <f t="shared" si="32"/>
        <v>18</v>
      </c>
      <c r="K1063" s="25" t="s">
        <v>3912</v>
      </c>
      <c r="L1063" s="25" t="s">
        <v>6341</v>
      </c>
      <c r="N1063" s="25"/>
      <c r="O1063" s="25" t="s">
        <v>5756</v>
      </c>
      <c r="V1063" s="25" t="s">
        <v>119</v>
      </c>
      <c r="X1063" s="25">
        <f t="shared" si="33"/>
        <v>1</v>
      </c>
      <c r="AD1063" s="25" t="s">
        <v>5739</v>
      </c>
      <c r="AS1063" s="25"/>
      <c r="BD1063" s="30"/>
      <c r="BE1063" s="30"/>
      <c r="BS1063" s="25" t="s">
        <v>3913</v>
      </c>
      <c r="BT1063" s="25" t="s">
        <v>3914</v>
      </c>
      <c r="CM1063" s="25" t="s">
        <v>3917</v>
      </c>
      <c r="CN1063" s="25" t="s">
        <v>119</v>
      </c>
      <c r="CO1063" s="25" t="s">
        <v>3101</v>
      </c>
      <c r="CQ1063" s="25" t="s">
        <v>3913</v>
      </c>
      <c r="CR1063" s="25" t="s">
        <v>3914</v>
      </c>
      <c r="CS1063" s="25" t="s">
        <v>3912</v>
      </c>
      <c r="CT1063" s="25" t="s">
        <v>3916</v>
      </c>
      <c r="CU1063" s="25" t="s">
        <v>3221</v>
      </c>
      <c r="CV1063" s="25" t="s">
        <v>3918</v>
      </c>
      <c r="CW1063" s="25" t="s">
        <v>3919</v>
      </c>
      <c r="CY1063" s="25"/>
    </row>
    <row r="1064" spans="1:103" x14ac:dyDescent="0.35">
      <c r="A1064" s="25" t="s">
        <v>1126</v>
      </c>
      <c r="B1064" s="25">
        <f t="shared" si="32"/>
        <v>18</v>
      </c>
      <c r="K1064" s="25" t="s">
        <v>3920</v>
      </c>
      <c r="L1064" s="25" t="s">
        <v>6341</v>
      </c>
      <c r="N1064" s="25"/>
      <c r="O1064" s="25" t="s">
        <v>5756</v>
      </c>
      <c r="V1064" s="25" t="s">
        <v>119</v>
      </c>
      <c r="X1064" s="25">
        <f t="shared" si="33"/>
        <v>1</v>
      </c>
      <c r="AD1064" s="25" t="s">
        <v>5739</v>
      </c>
      <c r="AS1064" s="25"/>
      <c r="BD1064" s="30"/>
      <c r="BE1064" s="30"/>
      <c r="BS1064" s="25" t="s">
        <v>3921</v>
      </c>
      <c r="BT1064" s="25" t="s">
        <v>3922</v>
      </c>
      <c r="CM1064" s="25" t="s">
        <v>3924</v>
      </c>
      <c r="CN1064" s="25" t="s">
        <v>119</v>
      </c>
      <c r="CO1064" s="25" t="s">
        <v>3101</v>
      </c>
      <c r="CQ1064" s="25" t="s">
        <v>3921</v>
      </c>
      <c r="CR1064" s="25" t="s">
        <v>3922</v>
      </c>
      <c r="CS1064" s="25" t="s">
        <v>3920</v>
      </c>
      <c r="CT1064" s="25" t="s">
        <v>6026</v>
      </c>
      <c r="CU1064" s="25" t="s">
        <v>3306</v>
      </c>
      <c r="CV1064" s="25" t="s">
        <v>3307</v>
      </c>
      <c r="CW1064" s="25" t="s">
        <v>3925</v>
      </c>
      <c r="CY1064" s="25"/>
    </row>
    <row r="1065" spans="1:103" x14ac:dyDescent="0.35">
      <c r="A1065" s="25" t="s">
        <v>1126</v>
      </c>
      <c r="B1065" s="25">
        <f t="shared" si="32"/>
        <v>18</v>
      </c>
      <c r="K1065" s="25" t="s">
        <v>3931</v>
      </c>
      <c r="L1065" s="25" t="s">
        <v>6341</v>
      </c>
      <c r="N1065" s="25"/>
      <c r="O1065" s="25" t="s">
        <v>5756</v>
      </c>
      <c r="V1065" s="25" t="s">
        <v>119</v>
      </c>
      <c r="X1065" s="25">
        <f t="shared" si="33"/>
        <v>1</v>
      </c>
      <c r="AD1065" s="25" t="s">
        <v>5739</v>
      </c>
      <c r="AS1065" s="25"/>
      <c r="BD1065" s="30"/>
      <c r="BE1065" s="30"/>
      <c r="BS1065" s="25" t="s">
        <v>3932</v>
      </c>
      <c r="BT1065" s="25" t="s">
        <v>3933</v>
      </c>
      <c r="CM1065" s="25" t="s">
        <v>3936</v>
      </c>
      <c r="CN1065" s="25" t="s">
        <v>119</v>
      </c>
      <c r="CO1065" s="25" t="s">
        <v>3101</v>
      </c>
      <c r="CQ1065" s="25" t="s">
        <v>3932</v>
      </c>
      <c r="CR1065" s="25" t="s">
        <v>3933</v>
      </c>
      <c r="CS1065" s="25" t="s">
        <v>3931</v>
      </c>
      <c r="CT1065" s="25" t="s">
        <v>3935</v>
      </c>
      <c r="CU1065" s="25" t="s">
        <v>3623</v>
      </c>
      <c r="CV1065" s="25" t="s">
        <v>3122</v>
      </c>
      <c r="CW1065" s="25" t="s">
        <v>3147</v>
      </c>
      <c r="CY1065" s="25"/>
    </row>
    <row r="1066" spans="1:103" x14ac:dyDescent="0.35">
      <c r="A1066" s="25" t="s">
        <v>1126</v>
      </c>
      <c r="B1066" s="25">
        <f t="shared" si="32"/>
        <v>18</v>
      </c>
      <c r="K1066" s="25" t="s">
        <v>3937</v>
      </c>
      <c r="L1066" s="25" t="s">
        <v>6341</v>
      </c>
      <c r="N1066" s="25"/>
      <c r="O1066" s="25" t="s">
        <v>5756</v>
      </c>
      <c r="V1066" s="25" t="s">
        <v>119</v>
      </c>
      <c r="X1066" s="25">
        <f t="shared" si="33"/>
        <v>1</v>
      </c>
      <c r="AD1066" s="25" t="s">
        <v>5739</v>
      </c>
      <c r="AS1066" s="25"/>
      <c r="BD1066" s="30"/>
      <c r="BE1066" s="30"/>
      <c r="BS1066" s="25" t="s">
        <v>3938</v>
      </c>
      <c r="BT1066" s="25" t="s">
        <v>3939</v>
      </c>
      <c r="CM1066" s="25" t="s">
        <v>3942</v>
      </c>
      <c r="CN1066" s="25" t="s">
        <v>119</v>
      </c>
      <c r="CO1066" s="25" t="s">
        <v>3101</v>
      </c>
      <c r="CQ1066" s="25" t="s">
        <v>3938</v>
      </c>
      <c r="CR1066" s="25" t="s">
        <v>3939</v>
      </c>
      <c r="CS1066" s="25" t="s">
        <v>3937</v>
      </c>
      <c r="CT1066" s="25" t="s">
        <v>3941</v>
      </c>
      <c r="CU1066" s="25" t="s">
        <v>3322</v>
      </c>
      <c r="CV1066" s="25" t="s">
        <v>3463</v>
      </c>
      <c r="CW1066" s="25" t="s">
        <v>3448</v>
      </c>
      <c r="CY1066" s="25"/>
    </row>
    <row r="1067" spans="1:103" x14ac:dyDescent="0.35">
      <c r="A1067" s="25" t="s">
        <v>1126</v>
      </c>
      <c r="B1067" s="25">
        <f t="shared" si="32"/>
        <v>18</v>
      </c>
      <c r="K1067" s="25" t="s">
        <v>3943</v>
      </c>
      <c r="L1067" s="25" t="s">
        <v>6341</v>
      </c>
      <c r="N1067" s="25"/>
      <c r="O1067" s="25" t="s">
        <v>5756</v>
      </c>
      <c r="V1067" s="25" t="s">
        <v>119</v>
      </c>
      <c r="X1067" s="25">
        <f t="shared" si="33"/>
        <v>1</v>
      </c>
      <c r="AD1067" s="25" t="s">
        <v>5739</v>
      </c>
      <c r="AS1067" s="25"/>
      <c r="BD1067" s="30"/>
      <c r="BE1067" s="30"/>
      <c r="BS1067" s="25" t="s">
        <v>3944</v>
      </c>
      <c r="BT1067" s="25" t="s">
        <v>3945</v>
      </c>
      <c r="CM1067" s="25" t="s">
        <v>3948</v>
      </c>
      <c r="CN1067" s="25" t="s">
        <v>119</v>
      </c>
      <c r="CO1067" s="25" t="s">
        <v>3101</v>
      </c>
      <c r="CQ1067" s="25" t="s">
        <v>3944</v>
      </c>
      <c r="CR1067" s="25" t="s">
        <v>3945</v>
      </c>
      <c r="CS1067" s="25" t="s">
        <v>3943</v>
      </c>
      <c r="CT1067" s="25" t="s">
        <v>3947</v>
      </c>
      <c r="CU1067" s="25" t="s">
        <v>3949</v>
      </c>
      <c r="CV1067" s="25" t="s">
        <v>3950</v>
      </c>
      <c r="CW1067" s="25" t="s">
        <v>3105</v>
      </c>
      <c r="CY1067" s="25"/>
    </row>
    <row r="1068" spans="1:103" x14ac:dyDescent="0.35">
      <c r="A1068" s="25" t="s">
        <v>1126</v>
      </c>
      <c r="B1068" s="25">
        <f t="shared" si="32"/>
        <v>18</v>
      </c>
      <c r="K1068" s="25" t="s">
        <v>3951</v>
      </c>
      <c r="L1068" s="25" t="s">
        <v>6341</v>
      </c>
      <c r="N1068" s="25"/>
      <c r="O1068" s="25" t="s">
        <v>5756</v>
      </c>
      <c r="V1068" s="25" t="s">
        <v>119</v>
      </c>
      <c r="X1068" s="25">
        <f t="shared" si="33"/>
        <v>1</v>
      </c>
      <c r="AD1068" s="25" t="s">
        <v>5739</v>
      </c>
      <c r="AS1068" s="25"/>
      <c r="BD1068" s="30"/>
      <c r="BE1068" s="30"/>
      <c r="BS1068" s="25" t="s">
        <v>3952</v>
      </c>
      <c r="BT1068" s="25" t="s">
        <v>3953</v>
      </c>
      <c r="CM1068" s="25" t="s">
        <v>3956</v>
      </c>
      <c r="CN1068" s="25" t="s">
        <v>119</v>
      </c>
      <c r="CO1068" s="25" t="s">
        <v>3101</v>
      </c>
      <c r="CQ1068" s="25" t="s">
        <v>3952</v>
      </c>
      <c r="CR1068" s="25" t="s">
        <v>3953</v>
      </c>
      <c r="CS1068" s="25" t="s">
        <v>3951</v>
      </c>
      <c r="CT1068" s="25" t="s">
        <v>3955</v>
      </c>
      <c r="CU1068" s="25" t="s">
        <v>3829</v>
      </c>
      <c r="CV1068" s="25" t="s">
        <v>3957</v>
      </c>
      <c r="CW1068" s="25" t="s">
        <v>3958</v>
      </c>
      <c r="CY1068" s="25"/>
    </row>
    <row r="1069" spans="1:103" x14ac:dyDescent="0.35">
      <c r="A1069" s="25" t="s">
        <v>1126</v>
      </c>
      <c r="B1069" s="25">
        <f t="shared" si="32"/>
        <v>18</v>
      </c>
      <c r="K1069" s="25" t="s">
        <v>3959</v>
      </c>
      <c r="L1069" s="25" t="s">
        <v>6341</v>
      </c>
      <c r="N1069" s="25"/>
      <c r="O1069" s="25" t="s">
        <v>5756</v>
      </c>
      <c r="V1069" s="25" t="s">
        <v>119</v>
      </c>
      <c r="X1069" s="25">
        <f t="shared" si="33"/>
        <v>1</v>
      </c>
      <c r="AD1069" s="25" t="s">
        <v>5739</v>
      </c>
      <c r="AS1069" s="25"/>
      <c r="BD1069" s="30"/>
      <c r="BE1069" s="30"/>
      <c r="BS1069" s="25" t="s">
        <v>3960</v>
      </c>
      <c r="BT1069" s="25" t="s">
        <v>3961</v>
      </c>
      <c r="CM1069" s="25" t="s">
        <v>3964</v>
      </c>
      <c r="CN1069" s="25" t="s">
        <v>119</v>
      </c>
      <c r="CO1069" s="25" t="s">
        <v>3101</v>
      </c>
      <c r="CQ1069" s="25" t="s">
        <v>3960</v>
      </c>
      <c r="CR1069" s="25" t="s">
        <v>3961</v>
      </c>
      <c r="CS1069" s="25" t="s">
        <v>3959</v>
      </c>
      <c r="CT1069" s="25" t="s">
        <v>3963</v>
      </c>
      <c r="CU1069" s="25" t="s">
        <v>3829</v>
      </c>
      <c r="CV1069" s="25" t="s">
        <v>3965</v>
      </c>
      <c r="CW1069" s="25" t="s">
        <v>3223</v>
      </c>
      <c r="CY1069" s="25"/>
    </row>
    <row r="1070" spans="1:103" x14ac:dyDescent="0.35">
      <c r="A1070" s="25" t="s">
        <v>1126</v>
      </c>
      <c r="B1070" s="25">
        <f t="shared" si="32"/>
        <v>18</v>
      </c>
      <c r="K1070" s="25" t="s">
        <v>3966</v>
      </c>
      <c r="L1070" s="25" t="s">
        <v>6341</v>
      </c>
      <c r="N1070" s="25"/>
      <c r="O1070" s="25" t="s">
        <v>5756</v>
      </c>
      <c r="V1070" s="25" t="s">
        <v>119</v>
      </c>
      <c r="X1070" s="25">
        <f t="shared" si="33"/>
        <v>1</v>
      </c>
      <c r="AD1070" s="25" t="s">
        <v>5739</v>
      </c>
      <c r="AS1070" s="25"/>
      <c r="BD1070" s="30"/>
      <c r="BE1070" s="30"/>
      <c r="BS1070" s="25" t="s">
        <v>3967</v>
      </c>
      <c r="BT1070" s="25" t="s">
        <v>3968</v>
      </c>
      <c r="CM1070" s="25" t="s">
        <v>3971</v>
      </c>
      <c r="CN1070" s="25" t="s">
        <v>119</v>
      </c>
      <c r="CO1070" s="25" t="s">
        <v>3101</v>
      </c>
      <c r="CQ1070" s="25" t="s">
        <v>3967</v>
      </c>
      <c r="CR1070" s="25" t="s">
        <v>3968</v>
      </c>
      <c r="CS1070" s="25" t="s">
        <v>3966</v>
      </c>
      <c r="CT1070" s="25" t="s">
        <v>3970</v>
      </c>
      <c r="CU1070" s="25" t="s">
        <v>3267</v>
      </c>
      <c r="CV1070" s="25" t="s">
        <v>3252</v>
      </c>
      <c r="CW1070" s="25" t="s">
        <v>3972</v>
      </c>
      <c r="CY1070" s="25"/>
    </row>
    <row r="1071" spans="1:103" x14ac:dyDescent="0.35">
      <c r="A1071" s="25" t="s">
        <v>1126</v>
      </c>
      <c r="B1071" s="25">
        <f t="shared" si="32"/>
        <v>18</v>
      </c>
      <c r="K1071" s="25" t="s">
        <v>3973</v>
      </c>
      <c r="L1071" s="25" t="s">
        <v>6341</v>
      </c>
      <c r="N1071" s="25"/>
      <c r="O1071" s="25" t="s">
        <v>5756</v>
      </c>
      <c r="V1071" s="25" t="s">
        <v>119</v>
      </c>
      <c r="X1071" s="25">
        <f t="shared" si="33"/>
        <v>1</v>
      </c>
      <c r="AD1071" s="25" t="s">
        <v>5739</v>
      </c>
      <c r="AS1071" s="25"/>
      <c r="BD1071" s="30"/>
      <c r="BE1071" s="30"/>
      <c r="BS1071" s="25" t="s">
        <v>3974</v>
      </c>
      <c r="BT1071" s="25" t="s">
        <v>3975</v>
      </c>
      <c r="CM1071" s="25" t="s">
        <v>3978</v>
      </c>
      <c r="CN1071" s="25" t="s">
        <v>119</v>
      </c>
      <c r="CO1071" s="25" t="s">
        <v>3101</v>
      </c>
      <c r="CQ1071" s="25" t="s">
        <v>3974</v>
      </c>
      <c r="CR1071" s="25" t="s">
        <v>3975</v>
      </c>
      <c r="CS1071" s="25" t="s">
        <v>3973</v>
      </c>
      <c r="CT1071" s="25" t="s">
        <v>3977</v>
      </c>
      <c r="CU1071" s="25" t="s">
        <v>3212</v>
      </c>
      <c r="CV1071" s="25" t="s">
        <v>3113</v>
      </c>
      <c r="CW1071" s="25" t="s">
        <v>3979</v>
      </c>
      <c r="CY1071" s="25"/>
    </row>
    <row r="1072" spans="1:103" x14ac:dyDescent="0.35">
      <c r="A1072" s="25" t="s">
        <v>1126</v>
      </c>
      <c r="B1072" s="25">
        <f t="shared" si="32"/>
        <v>18</v>
      </c>
      <c r="K1072" s="25" t="s">
        <v>3980</v>
      </c>
      <c r="L1072" s="25" t="s">
        <v>6341</v>
      </c>
      <c r="N1072" s="25"/>
      <c r="O1072" s="25" t="s">
        <v>5756</v>
      </c>
      <c r="V1072" s="25" t="s">
        <v>119</v>
      </c>
      <c r="X1072" s="25">
        <f t="shared" si="33"/>
        <v>1</v>
      </c>
      <c r="AD1072" s="25" t="s">
        <v>5739</v>
      </c>
      <c r="AS1072" s="25"/>
      <c r="BD1072" s="30"/>
      <c r="BE1072" s="30"/>
      <c r="BS1072" s="25" t="s">
        <v>3981</v>
      </c>
      <c r="BT1072" s="25" t="s">
        <v>3982</v>
      </c>
      <c r="CM1072" s="25" t="s">
        <v>3985</v>
      </c>
      <c r="CN1072" s="25" t="s">
        <v>119</v>
      </c>
      <c r="CO1072" s="25" t="s">
        <v>3101</v>
      </c>
      <c r="CQ1072" s="25" t="s">
        <v>3981</v>
      </c>
      <c r="CR1072" s="25" t="s">
        <v>3982</v>
      </c>
      <c r="CS1072" s="25" t="s">
        <v>3980</v>
      </c>
      <c r="CT1072" s="25" t="s">
        <v>3984</v>
      </c>
      <c r="CU1072" s="25" t="s">
        <v>3829</v>
      </c>
      <c r="CV1072" s="25" t="s">
        <v>3957</v>
      </c>
      <c r="CW1072" s="25" t="s">
        <v>3986</v>
      </c>
      <c r="CY1072" s="25"/>
    </row>
    <row r="1073" spans="1:103" x14ac:dyDescent="0.35">
      <c r="A1073" s="25" t="s">
        <v>1126</v>
      </c>
      <c r="B1073" s="25">
        <f t="shared" si="32"/>
        <v>18</v>
      </c>
      <c r="K1073" s="25" t="s">
        <v>3987</v>
      </c>
      <c r="L1073" s="25" t="s">
        <v>6341</v>
      </c>
      <c r="N1073" s="25"/>
      <c r="O1073" s="25" t="s">
        <v>5756</v>
      </c>
      <c r="V1073" s="25" t="s">
        <v>119</v>
      </c>
      <c r="X1073" s="25">
        <f t="shared" si="33"/>
        <v>1</v>
      </c>
      <c r="AD1073" s="25" t="s">
        <v>5739</v>
      </c>
      <c r="AS1073" s="25"/>
      <c r="BD1073" s="30"/>
      <c r="BE1073" s="30"/>
      <c r="BS1073" s="25" t="s">
        <v>3988</v>
      </c>
      <c r="BT1073" s="25" t="s">
        <v>3989</v>
      </c>
      <c r="CM1073" s="25" t="s">
        <v>3991</v>
      </c>
      <c r="CN1073" s="25" t="s">
        <v>119</v>
      </c>
      <c r="CO1073" s="25" t="s">
        <v>3101</v>
      </c>
      <c r="CQ1073" s="25" t="s">
        <v>3988</v>
      </c>
      <c r="CR1073" s="25" t="s">
        <v>3989</v>
      </c>
      <c r="CS1073" s="25" t="s">
        <v>3987</v>
      </c>
      <c r="CT1073" s="25" t="s">
        <v>6027</v>
      </c>
      <c r="CU1073" s="25" t="s">
        <v>3306</v>
      </c>
      <c r="CV1073" s="25" t="s">
        <v>3431</v>
      </c>
      <c r="CW1073" s="25" t="s">
        <v>3992</v>
      </c>
      <c r="CY1073" s="25"/>
    </row>
    <row r="1074" spans="1:103" x14ac:dyDescent="0.35">
      <c r="A1074" s="25" t="s">
        <v>1126</v>
      </c>
      <c r="B1074" s="25">
        <f t="shared" si="32"/>
        <v>18</v>
      </c>
      <c r="K1074" s="25" t="s">
        <v>3993</v>
      </c>
      <c r="L1074" s="25" t="s">
        <v>6341</v>
      </c>
      <c r="N1074" s="25"/>
      <c r="O1074" s="25" t="s">
        <v>5756</v>
      </c>
      <c r="V1074" s="25" t="s">
        <v>119</v>
      </c>
      <c r="X1074" s="25">
        <f t="shared" si="33"/>
        <v>1</v>
      </c>
      <c r="AD1074" s="25" t="s">
        <v>5739</v>
      </c>
      <c r="AS1074" s="25"/>
      <c r="BD1074" s="30"/>
      <c r="BE1074" s="30"/>
      <c r="BS1074" s="25" t="s">
        <v>3994</v>
      </c>
      <c r="BT1074" s="25" t="s">
        <v>3995</v>
      </c>
      <c r="CM1074" s="25" t="s">
        <v>3998</v>
      </c>
      <c r="CN1074" s="25" t="s">
        <v>119</v>
      </c>
      <c r="CO1074" s="25" t="s">
        <v>3101</v>
      </c>
      <c r="CQ1074" s="25" t="s">
        <v>3994</v>
      </c>
      <c r="CR1074" s="25" t="s">
        <v>3995</v>
      </c>
      <c r="CS1074" s="25" t="s">
        <v>3993</v>
      </c>
      <c r="CT1074" s="25" t="s">
        <v>3997</v>
      </c>
      <c r="CU1074" s="25" t="s">
        <v>3829</v>
      </c>
      <c r="CV1074" s="25" t="s">
        <v>3544</v>
      </c>
      <c r="CW1074" s="25" t="s">
        <v>3189</v>
      </c>
      <c r="CY1074" s="25"/>
    </row>
    <row r="1075" spans="1:103" x14ac:dyDescent="0.35">
      <c r="A1075" s="25" t="s">
        <v>1126</v>
      </c>
      <c r="B1075" s="25">
        <f t="shared" si="32"/>
        <v>18</v>
      </c>
      <c r="K1075" s="25" t="s">
        <v>3999</v>
      </c>
      <c r="L1075" s="25" t="s">
        <v>6341</v>
      </c>
      <c r="N1075" s="25"/>
      <c r="O1075" s="25" t="s">
        <v>5756</v>
      </c>
      <c r="V1075" s="25" t="s">
        <v>119</v>
      </c>
      <c r="X1075" s="25">
        <f t="shared" si="33"/>
        <v>1</v>
      </c>
      <c r="AD1075" s="25" t="s">
        <v>5739</v>
      </c>
      <c r="AS1075" s="25"/>
      <c r="BD1075" s="30"/>
      <c r="BE1075" s="30"/>
      <c r="BS1075" s="25" t="s">
        <v>4000</v>
      </c>
      <c r="BT1075" s="25" t="s">
        <v>4001</v>
      </c>
      <c r="CM1075" s="25" t="s">
        <v>4004</v>
      </c>
      <c r="CN1075" s="25" t="s">
        <v>119</v>
      </c>
      <c r="CO1075" s="25" t="s">
        <v>3101</v>
      </c>
      <c r="CQ1075" s="25" t="s">
        <v>4000</v>
      </c>
      <c r="CR1075" s="25" t="s">
        <v>4001</v>
      </c>
      <c r="CS1075" s="25" t="s">
        <v>3999</v>
      </c>
      <c r="CT1075" s="25" t="s">
        <v>4003</v>
      </c>
      <c r="CU1075" s="25" t="s">
        <v>3103</v>
      </c>
      <c r="CV1075" s="25" t="s">
        <v>4005</v>
      </c>
      <c r="CW1075" s="25" t="s">
        <v>3105</v>
      </c>
      <c r="CY1075" s="25"/>
    </row>
    <row r="1076" spans="1:103" x14ac:dyDescent="0.35">
      <c r="A1076" s="25" t="s">
        <v>1126</v>
      </c>
      <c r="B1076" s="25">
        <f t="shared" si="32"/>
        <v>18</v>
      </c>
      <c r="K1076" s="25" t="s">
        <v>4006</v>
      </c>
      <c r="L1076" s="25" t="s">
        <v>6341</v>
      </c>
      <c r="N1076" s="25"/>
      <c r="O1076" s="25" t="s">
        <v>5756</v>
      </c>
      <c r="V1076" s="25" t="s">
        <v>119</v>
      </c>
      <c r="X1076" s="25">
        <f t="shared" si="33"/>
        <v>1</v>
      </c>
      <c r="AD1076" s="25" t="s">
        <v>5739</v>
      </c>
      <c r="AS1076" s="25"/>
      <c r="BD1076" s="30"/>
      <c r="BE1076" s="30"/>
      <c r="BS1076" s="25" t="s">
        <v>4007</v>
      </c>
      <c r="BT1076" s="25" t="s">
        <v>4008</v>
      </c>
      <c r="CM1076" s="25" t="s">
        <v>4011</v>
      </c>
      <c r="CN1076" s="25" t="s">
        <v>119</v>
      </c>
      <c r="CO1076" s="25" t="s">
        <v>3101</v>
      </c>
      <c r="CQ1076" s="25" t="s">
        <v>4007</v>
      </c>
      <c r="CR1076" s="25" t="s">
        <v>4008</v>
      </c>
      <c r="CS1076" s="25" t="s">
        <v>4006</v>
      </c>
      <c r="CT1076" s="25" t="s">
        <v>4010</v>
      </c>
      <c r="CU1076" s="25" t="s">
        <v>3501</v>
      </c>
      <c r="CV1076" s="25" t="s">
        <v>3130</v>
      </c>
      <c r="CW1076" s="25" t="s">
        <v>4012</v>
      </c>
      <c r="CY1076" s="25"/>
    </row>
    <row r="1077" spans="1:103" x14ac:dyDescent="0.35">
      <c r="A1077" s="25" t="s">
        <v>1126</v>
      </c>
      <c r="B1077" s="25">
        <f t="shared" si="32"/>
        <v>18</v>
      </c>
      <c r="K1077" s="25" t="s">
        <v>4013</v>
      </c>
      <c r="L1077" s="25" t="s">
        <v>6341</v>
      </c>
      <c r="N1077" s="25"/>
      <c r="O1077" s="25" t="s">
        <v>5756</v>
      </c>
      <c r="V1077" s="25" t="s">
        <v>119</v>
      </c>
      <c r="X1077" s="25">
        <f t="shared" si="33"/>
        <v>1</v>
      </c>
      <c r="AD1077" s="25" t="s">
        <v>5739</v>
      </c>
      <c r="AS1077" s="25"/>
      <c r="BD1077" s="30"/>
      <c r="BE1077" s="30"/>
      <c r="BS1077" s="25" t="s">
        <v>4014</v>
      </c>
      <c r="BT1077" s="25" t="s">
        <v>4015</v>
      </c>
      <c r="CM1077" s="25" t="s">
        <v>4017</v>
      </c>
      <c r="CN1077" s="25" t="s">
        <v>119</v>
      </c>
      <c r="CO1077" s="25" t="s">
        <v>3101</v>
      </c>
      <c r="CQ1077" s="25" t="s">
        <v>4014</v>
      </c>
      <c r="CR1077" s="25" t="s">
        <v>4015</v>
      </c>
      <c r="CS1077" s="25" t="s">
        <v>4013</v>
      </c>
      <c r="CT1077" s="25" t="s">
        <v>6028</v>
      </c>
      <c r="CU1077" s="25" t="s">
        <v>3282</v>
      </c>
      <c r="CV1077" s="25" t="s">
        <v>3560</v>
      </c>
      <c r="CW1077" s="25" t="s">
        <v>3537</v>
      </c>
      <c r="CY1077" s="25"/>
    </row>
    <row r="1078" spans="1:103" x14ac:dyDescent="0.35">
      <c r="A1078" s="25" t="s">
        <v>1126</v>
      </c>
      <c r="B1078" s="25">
        <f t="shared" si="32"/>
        <v>18</v>
      </c>
      <c r="K1078" s="25" t="s">
        <v>4025</v>
      </c>
      <c r="L1078" s="25" t="s">
        <v>6341</v>
      </c>
      <c r="N1078" s="25"/>
      <c r="O1078" s="25" t="s">
        <v>5756</v>
      </c>
      <c r="V1078" s="25" t="s">
        <v>119</v>
      </c>
      <c r="X1078" s="25">
        <f t="shared" si="33"/>
        <v>1</v>
      </c>
      <c r="AD1078" s="25" t="s">
        <v>5739</v>
      </c>
      <c r="AS1078" s="25"/>
      <c r="BD1078" s="30"/>
      <c r="BE1078" s="30"/>
      <c r="BS1078" s="25" t="s">
        <v>4026</v>
      </c>
      <c r="BT1078" s="25" t="s">
        <v>4027</v>
      </c>
      <c r="CM1078" s="25" t="s">
        <v>4030</v>
      </c>
      <c r="CN1078" s="25" t="s">
        <v>119</v>
      </c>
      <c r="CO1078" s="25" t="s">
        <v>3101</v>
      </c>
      <c r="CQ1078" s="25" t="s">
        <v>4026</v>
      </c>
      <c r="CR1078" s="25" t="s">
        <v>4027</v>
      </c>
      <c r="CS1078" s="25" t="s">
        <v>4025</v>
      </c>
      <c r="CT1078" s="25" t="s">
        <v>4029</v>
      </c>
      <c r="CU1078" s="25" t="s">
        <v>3112</v>
      </c>
      <c r="CV1078" s="25" t="s">
        <v>3179</v>
      </c>
      <c r="CW1078" s="25" t="s">
        <v>4031</v>
      </c>
      <c r="CY1078" s="25"/>
    </row>
    <row r="1079" spans="1:103" x14ac:dyDescent="0.35">
      <c r="A1079" s="25" t="s">
        <v>1126</v>
      </c>
      <c r="B1079" s="25">
        <f t="shared" si="32"/>
        <v>18</v>
      </c>
      <c r="K1079" s="25" t="s">
        <v>4032</v>
      </c>
      <c r="L1079" s="25" t="s">
        <v>6341</v>
      </c>
      <c r="N1079" s="25"/>
      <c r="O1079" s="25" t="s">
        <v>5756</v>
      </c>
      <c r="V1079" s="25" t="s">
        <v>119</v>
      </c>
      <c r="X1079" s="25">
        <f t="shared" si="33"/>
        <v>1</v>
      </c>
      <c r="AD1079" s="25" t="s">
        <v>5739</v>
      </c>
      <c r="AS1079" s="25"/>
      <c r="BD1079" s="30"/>
      <c r="BE1079" s="30"/>
      <c r="BS1079" s="25" t="s">
        <v>4033</v>
      </c>
      <c r="BT1079" s="25" t="s">
        <v>4034</v>
      </c>
      <c r="CM1079" s="25" t="s">
        <v>4037</v>
      </c>
      <c r="CN1079" s="25" t="s">
        <v>119</v>
      </c>
      <c r="CO1079" s="25" t="s">
        <v>3101</v>
      </c>
      <c r="CQ1079" s="25" t="s">
        <v>4033</v>
      </c>
      <c r="CR1079" s="25" t="s">
        <v>4034</v>
      </c>
      <c r="CS1079" s="25" t="s">
        <v>4032</v>
      </c>
      <c r="CT1079" s="25" t="s">
        <v>4036</v>
      </c>
      <c r="CU1079" s="25" t="s">
        <v>3267</v>
      </c>
      <c r="CV1079" s="25" t="s">
        <v>4038</v>
      </c>
      <c r="CW1079" s="25" t="s">
        <v>3641</v>
      </c>
      <c r="CY1079" s="25"/>
    </row>
    <row r="1080" spans="1:103" x14ac:dyDescent="0.35">
      <c r="A1080" s="25" t="s">
        <v>1126</v>
      </c>
      <c r="B1080" s="25">
        <f t="shared" si="32"/>
        <v>18</v>
      </c>
      <c r="K1080" s="25" t="s">
        <v>4039</v>
      </c>
      <c r="L1080" s="25" t="s">
        <v>6341</v>
      </c>
      <c r="N1080" s="25"/>
      <c r="O1080" s="25" t="s">
        <v>5756</v>
      </c>
      <c r="V1080" s="25" t="s">
        <v>119</v>
      </c>
      <c r="X1080" s="25">
        <f t="shared" si="33"/>
        <v>1</v>
      </c>
      <c r="AD1080" s="25" t="s">
        <v>5739</v>
      </c>
      <c r="AS1080" s="25"/>
      <c r="BD1080" s="30"/>
      <c r="BE1080" s="30"/>
      <c r="BS1080" s="25" t="s">
        <v>4040</v>
      </c>
      <c r="BT1080" s="25" t="s">
        <v>4041</v>
      </c>
      <c r="CM1080" s="25" t="s">
        <v>4044</v>
      </c>
      <c r="CN1080" s="25" t="s">
        <v>119</v>
      </c>
      <c r="CO1080" s="25" t="s">
        <v>3101</v>
      </c>
      <c r="CQ1080" s="25" t="s">
        <v>4040</v>
      </c>
      <c r="CR1080" s="25" t="s">
        <v>4041</v>
      </c>
      <c r="CS1080" s="25" t="s">
        <v>4039</v>
      </c>
      <c r="CT1080" s="25" t="s">
        <v>4043</v>
      </c>
      <c r="CU1080" s="25" t="s">
        <v>3154</v>
      </c>
      <c r="CV1080" s="25" t="s">
        <v>3113</v>
      </c>
      <c r="CW1080" s="25" t="s">
        <v>3260</v>
      </c>
      <c r="CY1080" s="25"/>
    </row>
    <row r="1081" spans="1:103" x14ac:dyDescent="0.35">
      <c r="A1081" s="25" t="s">
        <v>1126</v>
      </c>
      <c r="B1081" s="25">
        <f t="shared" si="32"/>
        <v>18</v>
      </c>
      <c r="K1081" s="25" t="s">
        <v>4045</v>
      </c>
      <c r="L1081" s="25" t="s">
        <v>6341</v>
      </c>
      <c r="N1081" s="25"/>
      <c r="O1081" s="25" t="s">
        <v>5756</v>
      </c>
      <c r="V1081" s="25" t="s">
        <v>119</v>
      </c>
      <c r="X1081" s="25">
        <f t="shared" si="33"/>
        <v>1</v>
      </c>
      <c r="AD1081" s="25" t="s">
        <v>5739</v>
      </c>
      <c r="AS1081" s="25"/>
      <c r="BD1081" s="30"/>
      <c r="BE1081" s="30"/>
      <c r="BS1081" s="25" t="s">
        <v>4046</v>
      </c>
      <c r="BT1081" s="25" t="s">
        <v>4047</v>
      </c>
      <c r="CM1081" s="25" t="s">
        <v>4050</v>
      </c>
      <c r="CN1081" s="25" t="s">
        <v>119</v>
      </c>
      <c r="CO1081" s="25" t="s">
        <v>3101</v>
      </c>
      <c r="CQ1081" s="25" t="s">
        <v>4046</v>
      </c>
      <c r="CR1081" s="25" t="s">
        <v>4047</v>
      </c>
      <c r="CS1081" s="25" t="s">
        <v>4045</v>
      </c>
      <c r="CT1081" s="25" t="s">
        <v>4049</v>
      </c>
      <c r="CU1081" s="25" t="s">
        <v>3103</v>
      </c>
      <c r="CV1081" s="25" t="s">
        <v>3104</v>
      </c>
      <c r="CW1081" s="25" t="s">
        <v>3992</v>
      </c>
      <c r="CY1081" s="25"/>
    </row>
    <row r="1082" spans="1:103" x14ac:dyDescent="0.35">
      <c r="A1082" s="25" t="s">
        <v>1126</v>
      </c>
      <c r="B1082" s="25">
        <f t="shared" si="32"/>
        <v>18</v>
      </c>
      <c r="K1082" s="25" t="s">
        <v>4057</v>
      </c>
      <c r="L1082" s="25" t="s">
        <v>6341</v>
      </c>
      <c r="N1082" s="25"/>
      <c r="O1082" s="25" t="s">
        <v>5756</v>
      </c>
      <c r="V1082" s="25" t="s">
        <v>119</v>
      </c>
      <c r="X1082" s="25">
        <f t="shared" si="33"/>
        <v>1</v>
      </c>
      <c r="AD1082" s="25" t="s">
        <v>5739</v>
      </c>
      <c r="AS1082" s="25"/>
      <c r="BD1082" s="30"/>
      <c r="BE1082" s="30"/>
      <c r="BS1082" s="25" t="s">
        <v>4058</v>
      </c>
      <c r="BT1082" s="25" t="s">
        <v>4059</v>
      </c>
      <c r="CM1082" s="25" t="s">
        <v>4062</v>
      </c>
      <c r="CN1082" s="25" t="s">
        <v>119</v>
      </c>
      <c r="CO1082" s="25" t="s">
        <v>3101</v>
      </c>
      <c r="CQ1082" s="25" t="s">
        <v>4058</v>
      </c>
      <c r="CR1082" s="25" t="s">
        <v>4059</v>
      </c>
      <c r="CS1082" s="25" t="s">
        <v>4057</v>
      </c>
      <c r="CT1082" s="25" t="s">
        <v>4061</v>
      </c>
      <c r="CU1082" s="25" t="s">
        <v>3829</v>
      </c>
      <c r="CV1082" s="25" t="s">
        <v>3544</v>
      </c>
      <c r="CW1082" s="25" t="s">
        <v>4063</v>
      </c>
      <c r="CY1082" s="25"/>
    </row>
    <row r="1083" spans="1:103" x14ac:dyDescent="0.35">
      <c r="A1083" s="25" t="s">
        <v>1126</v>
      </c>
      <c r="B1083" s="25">
        <f t="shared" si="32"/>
        <v>18</v>
      </c>
      <c r="K1083" s="25" t="s">
        <v>4071</v>
      </c>
      <c r="L1083" s="25" t="s">
        <v>6341</v>
      </c>
      <c r="N1083" s="25"/>
      <c r="O1083" s="25" t="s">
        <v>5756</v>
      </c>
      <c r="V1083" s="25" t="s">
        <v>119</v>
      </c>
      <c r="X1083" s="25">
        <f t="shared" si="33"/>
        <v>1</v>
      </c>
      <c r="AD1083" s="25" t="s">
        <v>5739</v>
      </c>
      <c r="AS1083" s="25"/>
      <c r="BD1083" s="30"/>
      <c r="BE1083" s="30"/>
      <c r="BS1083" s="25" t="s">
        <v>4072</v>
      </c>
      <c r="BT1083" s="25" t="s">
        <v>4073</v>
      </c>
      <c r="CM1083" s="25" t="s">
        <v>4076</v>
      </c>
      <c r="CN1083" s="25" t="s">
        <v>119</v>
      </c>
      <c r="CO1083" s="25" t="s">
        <v>3101</v>
      </c>
      <c r="CQ1083" s="25" t="s">
        <v>4072</v>
      </c>
      <c r="CR1083" s="25" t="s">
        <v>4073</v>
      </c>
      <c r="CS1083" s="25" t="s">
        <v>4071</v>
      </c>
      <c r="CT1083" s="25" t="s">
        <v>4075</v>
      </c>
      <c r="CU1083" s="25" t="s">
        <v>3306</v>
      </c>
      <c r="CV1083" s="25" t="s">
        <v>3822</v>
      </c>
      <c r="CW1083" s="25" t="s">
        <v>4077</v>
      </c>
      <c r="CY1083" s="25"/>
    </row>
    <row r="1084" spans="1:103" x14ac:dyDescent="0.35">
      <c r="A1084" s="25" t="s">
        <v>1126</v>
      </c>
      <c r="B1084" s="25">
        <f t="shared" si="32"/>
        <v>18</v>
      </c>
      <c r="K1084" s="25" t="s">
        <v>4064</v>
      </c>
      <c r="L1084" s="25" t="s">
        <v>6341</v>
      </c>
      <c r="N1084" s="25"/>
      <c r="O1084" s="25" t="s">
        <v>5756</v>
      </c>
      <c r="V1084" s="25" t="s">
        <v>119</v>
      </c>
      <c r="X1084" s="25">
        <f t="shared" si="33"/>
        <v>1</v>
      </c>
      <c r="AD1084" s="25" t="s">
        <v>5739</v>
      </c>
      <c r="AS1084" s="25"/>
      <c r="BD1084" s="30"/>
      <c r="BE1084" s="30"/>
      <c r="BS1084" s="25" t="s">
        <v>4065</v>
      </c>
      <c r="BT1084" s="25" t="s">
        <v>4066</v>
      </c>
      <c r="CM1084" s="25" t="s">
        <v>4069</v>
      </c>
      <c r="CN1084" s="25" t="s">
        <v>119</v>
      </c>
      <c r="CO1084" s="25" t="s">
        <v>3101</v>
      </c>
      <c r="CQ1084" s="25" t="s">
        <v>4065</v>
      </c>
      <c r="CR1084" s="25" t="s">
        <v>4066</v>
      </c>
      <c r="CS1084" s="25" t="s">
        <v>4064</v>
      </c>
      <c r="CT1084" s="25" t="s">
        <v>4068</v>
      </c>
      <c r="CU1084" s="25" t="s">
        <v>3221</v>
      </c>
      <c r="CV1084" s="25" t="s">
        <v>3130</v>
      </c>
      <c r="CW1084" s="25" t="s">
        <v>4070</v>
      </c>
      <c r="CY1084" s="25"/>
    </row>
    <row r="1085" spans="1:103" x14ac:dyDescent="0.35">
      <c r="A1085" s="25" t="s">
        <v>1126</v>
      </c>
      <c r="B1085" s="25">
        <f t="shared" si="32"/>
        <v>18</v>
      </c>
      <c r="K1085" s="25" t="s">
        <v>4078</v>
      </c>
      <c r="L1085" s="25" t="s">
        <v>6341</v>
      </c>
      <c r="N1085" s="25"/>
      <c r="O1085" s="25" t="s">
        <v>5756</v>
      </c>
      <c r="V1085" s="25" t="s">
        <v>119</v>
      </c>
      <c r="X1085" s="25">
        <f t="shared" si="33"/>
        <v>1</v>
      </c>
      <c r="AD1085" s="25" t="s">
        <v>5739</v>
      </c>
      <c r="AS1085" s="25"/>
      <c r="BD1085" s="30"/>
      <c r="BE1085" s="30"/>
      <c r="BS1085" s="25" t="s">
        <v>4079</v>
      </c>
      <c r="BT1085" s="25" t="s">
        <v>4080</v>
      </c>
      <c r="CM1085" s="25" t="s">
        <v>4083</v>
      </c>
      <c r="CN1085" s="25" t="s">
        <v>119</v>
      </c>
      <c r="CO1085" s="25" t="s">
        <v>3101</v>
      </c>
      <c r="CQ1085" s="25" t="s">
        <v>4079</v>
      </c>
      <c r="CR1085" s="25" t="s">
        <v>4080</v>
      </c>
      <c r="CS1085" s="25" t="s">
        <v>4078</v>
      </c>
      <c r="CT1085" s="25" t="s">
        <v>4082</v>
      </c>
      <c r="CU1085" s="25" t="s">
        <v>3829</v>
      </c>
      <c r="CV1085" s="25" t="s">
        <v>3431</v>
      </c>
      <c r="CW1085" s="25" t="s">
        <v>3223</v>
      </c>
      <c r="CY1085" s="25"/>
    </row>
    <row r="1086" spans="1:103" x14ac:dyDescent="0.35">
      <c r="A1086" s="25" t="s">
        <v>1126</v>
      </c>
      <c r="B1086" s="25">
        <f t="shared" si="32"/>
        <v>18</v>
      </c>
      <c r="K1086" s="25" t="s">
        <v>4051</v>
      </c>
      <c r="L1086" s="25" t="s">
        <v>6341</v>
      </c>
      <c r="N1086" s="25"/>
      <c r="O1086" s="25" t="s">
        <v>5756</v>
      </c>
      <c r="V1086" s="25" t="s">
        <v>119</v>
      </c>
      <c r="X1086" s="25">
        <f t="shared" si="33"/>
        <v>1</v>
      </c>
      <c r="AD1086" s="25" t="s">
        <v>5739</v>
      </c>
      <c r="AS1086" s="25"/>
      <c r="BD1086" s="30"/>
      <c r="BE1086" s="30"/>
      <c r="BS1086" s="25" t="s">
        <v>4052</v>
      </c>
      <c r="BT1086" s="25" t="s">
        <v>4053</v>
      </c>
      <c r="CM1086" s="25" t="s">
        <v>4056</v>
      </c>
      <c r="CN1086" s="25" t="s">
        <v>119</v>
      </c>
      <c r="CO1086" s="25" t="s">
        <v>3101</v>
      </c>
      <c r="CQ1086" s="25" t="s">
        <v>4052</v>
      </c>
      <c r="CR1086" s="25" t="s">
        <v>4053</v>
      </c>
      <c r="CS1086" s="25" t="s">
        <v>4051</v>
      </c>
      <c r="CT1086" s="25" t="s">
        <v>4055</v>
      </c>
      <c r="CU1086" s="25" t="s">
        <v>3829</v>
      </c>
      <c r="CV1086" s="25" t="s">
        <v>3544</v>
      </c>
      <c r="CW1086" s="25" t="s">
        <v>3223</v>
      </c>
      <c r="CY1086" s="25"/>
    </row>
    <row r="1087" spans="1:103" x14ac:dyDescent="0.35">
      <c r="A1087" s="25" t="s">
        <v>1126</v>
      </c>
      <c r="B1087" s="25">
        <f t="shared" si="32"/>
        <v>18</v>
      </c>
      <c r="K1087" s="25" t="s">
        <v>4084</v>
      </c>
      <c r="L1087" s="25" t="s">
        <v>6341</v>
      </c>
      <c r="N1087" s="25"/>
      <c r="O1087" s="25" t="s">
        <v>5756</v>
      </c>
      <c r="V1087" s="25" t="s">
        <v>119</v>
      </c>
      <c r="X1087" s="25">
        <f t="shared" si="33"/>
        <v>1</v>
      </c>
      <c r="AD1087" s="25" t="s">
        <v>5739</v>
      </c>
      <c r="AS1087" s="25"/>
      <c r="BD1087" s="30"/>
      <c r="BE1087" s="30"/>
      <c r="BS1087" s="25" t="s">
        <v>4085</v>
      </c>
      <c r="BT1087" s="25" t="s">
        <v>4086</v>
      </c>
      <c r="CM1087" s="25" t="s">
        <v>4089</v>
      </c>
      <c r="CN1087" s="25" t="s">
        <v>119</v>
      </c>
      <c r="CO1087" s="25" t="s">
        <v>3101</v>
      </c>
      <c r="CQ1087" s="25" t="s">
        <v>4085</v>
      </c>
      <c r="CR1087" s="25" t="s">
        <v>4086</v>
      </c>
      <c r="CS1087" s="25" t="s">
        <v>4084</v>
      </c>
      <c r="CT1087" s="25" t="s">
        <v>4088</v>
      </c>
      <c r="CU1087" s="25" t="s">
        <v>4024</v>
      </c>
      <c r="CV1087" s="25" t="s">
        <v>3583</v>
      </c>
      <c r="CW1087" s="25" t="s">
        <v>3156</v>
      </c>
      <c r="CY1087" s="25"/>
    </row>
    <row r="1088" spans="1:103" x14ac:dyDescent="0.35">
      <c r="A1088" s="25" t="s">
        <v>1126</v>
      </c>
      <c r="B1088" s="25">
        <f t="shared" si="32"/>
        <v>18</v>
      </c>
      <c r="K1088" s="25" t="s">
        <v>4090</v>
      </c>
      <c r="L1088" s="25" t="s">
        <v>6341</v>
      </c>
      <c r="N1088" s="25"/>
      <c r="O1088" s="25" t="s">
        <v>5756</v>
      </c>
      <c r="V1088" s="25" t="s">
        <v>119</v>
      </c>
      <c r="X1088" s="25">
        <f t="shared" si="33"/>
        <v>1</v>
      </c>
      <c r="AD1088" s="25" t="s">
        <v>5739</v>
      </c>
      <c r="AS1088" s="25"/>
      <c r="BD1088" s="30"/>
      <c r="BE1088" s="30"/>
      <c r="BS1088" s="25" t="s">
        <v>4091</v>
      </c>
      <c r="BT1088" s="25" t="s">
        <v>4092</v>
      </c>
      <c r="CM1088" s="25" t="s">
        <v>4095</v>
      </c>
      <c r="CN1088" s="25" t="s">
        <v>119</v>
      </c>
      <c r="CO1088" s="25" t="s">
        <v>3101</v>
      </c>
      <c r="CQ1088" s="25" t="s">
        <v>4091</v>
      </c>
      <c r="CR1088" s="25" t="s">
        <v>4092</v>
      </c>
      <c r="CS1088" s="25" t="s">
        <v>4090</v>
      </c>
      <c r="CT1088" s="25" t="s">
        <v>4094</v>
      </c>
      <c r="CU1088" s="25" t="s">
        <v>3154</v>
      </c>
      <c r="CV1088" s="25" t="s">
        <v>4096</v>
      </c>
      <c r="CW1088" s="25" t="s">
        <v>3180</v>
      </c>
      <c r="CY1088" s="25"/>
    </row>
    <row r="1089" spans="1:103" x14ac:dyDescent="0.35">
      <c r="A1089" s="25" t="s">
        <v>1126</v>
      </c>
      <c r="B1089" s="25">
        <f t="shared" si="32"/>
        <v>18</v>
      </c>
      <c r="K1089" s="25" t="s">
        <v>4097</v>
      </c>
      <c r="L1089" s="25" t="s">
        <v>6341</v>
      </c>
      <c r="N1089" s="25"/>
      <c r="O1089" s="25" t="s">
        <v>5756</v>
      </c>
      <c r="V1089" s="25" t="s">
        <v>119</v>
      </c>
      <c r="X1089" s="25">
        <f t="shared" si="33"/>
        <v>1</v>
      </c>
      <c r="AD1089" s="25" t="s">
        <v>5739</v>
      </c>
      <c r="AS1089" s="25"/>
      <c r="BD1089" s="30"/>
      <c r="BE1089" s="30"/>
      <c r="BS1089" s="25" t="s">
        <v>4098</v>
      </c>
      <c r="BT1089" s="25" t="s">
        <v>4099</v>
      </c>
      <c r="CM1089" s="25" t="s">
        <v>4102</v>
      </c>
      <c r="CN1089" s="25" t="s">
        <v>119</v>
      </c>
      <c r="CO1089" s="25" t="s">
        <v>3101</v>
      </c>
      <c r="CQ1089" s="25" t="s">
        <v>4098</v>
      </c>
      <c r="CR1089" s="25" t="s">
        <v>4099</v>
      </c>
      <c r="CS1089" s="25" t="s">
        <v>4097</v>
      </c>
      <c r="CT1089" s="25" t="s">
        <v>4101</v>
      </c>
      <c r="CU1089" s="25" t="s">
        <v>3395</v>
      </c>
      <c r="CV1089" s="25" t="s">
        <v>3122</v>
      </c>
      <c r="CW1089" s="25" t="s">
        <v>3105</v>
      </c>
      <c r="CY1089" s="25"/>
    </row>
    <row r="1090" spans="1:103" x14ac:dyDescent="0.35">
      <c r="A1090" s="25" t="s">
        <v>1126</v>
      </c>
      <c r="B1090" s="25">
        <f t="shared" ref="B1090:B1153" si="34">+COUNTA(C1090:DQ1090)</f>
        <v>18</v>
      </c>
      <c r="K1090" s="25" t="s">
        <v>4104</v>
      </c>
      <c r="L1090" s="25" t="s">
        <v>6341</v>
      </c>
      <c r="N1090" s="25"/>
      <c r="O1090" s="25" t="s">
        <v>5756</v>
      </c>
      <c r="V1090" s="25" t="s">
        <v>119</v>
      </c>
      <c r="X1090" s="25">
        <f t="shared" ref="X1090:X1153" si="35">SUM(COUNTIF(P1090:V1090,"yes"))</f>
        <v>1</v>
      </c>
      <c r="AD1090" s="25" t="s">
        <v>5739</v>
      </c>
      <c r="AS1090" s="25"/>
      <c r="BD1090" s="30"/>
      <c r="BE1090" s="30"/>
      <c r="BS1090" s="25" t="s">
        <v>4105</v>
      </c>
      <c r="BT1090" s="25" t="s">
        <v>4106</v>
      </c>
      <c r="CM1090" s="25" t="s">
        <v>4108</v>
      </c>
      <c r="CN1090" s="25" t="s">
        <v>119</v>
      </c>
      <c r="CO1090" s="25" t="s">
        <v>3101</v>
      </c>
      <c r="CQ1090" s="25" t="s">
        <v>4105</v>
      </c>
      <c r="CR1090" s="25" t="s">
        <v>4106</v>
      </c>
      <c r="CS1090" s="25" t="s">
        <v>4104</v>
      </c>
      <c r="CT1090" s="25" t="s">
        <v>6002</v>
      </c>
      <c r="CU1090" s="25" t="s">
        <v>3655</v>
      </c>
      <c r="CV1090" s="25" t="s">
        <v>4109</v>
      </c>
      <c r="CW1090" s="25" t="s">
        <v>3253</v>
      </c>
      <c r="CY1090" s="25"/>
    </row>
    <row r="1091" spans="1:103" x14ac:dyDescent="0.35">
      <c r="A1091" s="25" t="s">
        <v>1126</v>
      </c>
      <c r="B1091" s="25">
        <f t="shared" si="34"/>
        <v>18</v>
      </c>
      <c r="K1091" s="25" t="s">
        <v>4110</v>
      </c>
      <c r="L1091" s="25" t="s">
        <v>6341</v>
      </c>
      <c r="N1091" s="25"/>
      <c r="O1091" s="25" t="s">
        <v>5756</v>
      </c>
      <c r="V1091" s="25" t="s">
        <v>119</v>
      </c>
      <c r="X1091" s="25">
        <f t="shared" si="35"/>
        <v>1</v>
      </c>
      <c r="AD1091" s="25" t="s">
        <v>5739</v>
      </c>
      <c r="AS1091" s="25"/>
      <c r="BD1091" s="30"/>
      <c r="BE1091" s="30"/>
      <c r="BS1091" s="25" t="s">
        <v>4111</v>
      </c>
      <c r="BT1091" s="25" t="s">
        <v>4112</v>
      </c>
      <c r="CM1091" s="25" t="s">
        <v>4115</v>
      </c>
      <c r="CN1091" s="25" t="s">
        <v>119</v>
      </c>
      <c r="CO1091" s="25" t="s">
        <v>3101</v>
      </c>
      <c r="CQ1091" s="25" t="s">
        <v>4111</v>
      </c>
      <c r="CR1091" s="25" t="s">
        <v>4112</v>
      </c>
      <c r="CS1091" s="25" t="s">
        <v>4110</v>
      </c>
      <c r="CT1091" s="25" t="s">
        <v>4114</v>
      </c>
      <c r="CU1091" s="25" t="s">
        <v>3516</v>
      </c>
      <c r="CV1091" s="25" t="s">
        <v>4005</v>
      </c>
      <c r="CW1091" s="25" t="s">
        <v>3131</v>
      </c>
      <c r="CY1091" s="25"/>
    </row>
    <row r="1092" spans="1:103" x14ac:dyDescent="0.35">
      <c r="A1092" s="25" t="s">
        <v>1126</v>
      </c>
      <c r="B1092" s="25">
        <f t="shared" si="34"/>
        <v>18</v>
      </c>
      <c r="K1092" s="25" t="s">
        <v>4116</v>
      </c>
      <c r="L1092" s="25" t="s">
        <v>6341</v>
      </c>
      <c r="N1092" s="25"/>
      <c r="O1092" s="25" t="s">
        <v>5756</v>
      </c>
      <c r="V1092" s="25" t="s">
        <v>119</v>
      </c>
      <c r="X1092" s="25">
        <f t="shared" si="35"/>
        <v>1</v>
      </c>
      <c r="AD1092" s="25" t="s">
        <v>5739</v>
      </c>
      <c r="AS1092" s="25"/>
      <c r="BD1092" s="30"/>
      <c r="BE1092" s="30"/>
      <c r="BS1092" s="25" t="s">
        <v>4117</v>
      </c>
      <c r="BT1092" s="25" t="s">
        <v>4118</v>
      </c>
      <c r="CM1092" s="25" t="s">
        <v>4121</v>
      </c>
      <c r="CN1092" s="25" t="s">
        <v>119</v>
      </c>
      <c r="CO1092" s="25" t="s">
        <v>3101</v>
      </c>
      <c r="CQ1092" s="25" t="s">
        <v>4117</v>
      </c>
      <c r="CR1092" s="25" t="s">
        <v>4118</v>
      </c>
      <c r="CS1092" s="25" t="s">
        <v>4116</v>
      </c>
      <c r="CT1092" s="25" t="s">
        <v>4120</v>
      </c>
      <c r="CU1092" s="25" t="s">
        <v>3204</v>
      </c>
      <c r="CV1092" s="25" t="s">
        <v>4122</v>
      </c>
      <c r="CW1092" s="25" t="s">
        <v>3724</v>
      </c>
      <c r="CY1092" s="25"/>
    </row>
    <row r="1093" spans="1:103" x14ac:dyDescent="0.35">
      <c r="A1093" s="25" t="s">
        <v>1126</v>
      </c>
      <c r="B1093" s="25">
        <f t="shared" si="34"/>
        <v>20</v>
      </c>
      <c r="K1093" s="25" t="s">
        <v>4125</v>
      </c>
      <c r="L1093" s="25" t="s">
        <v>6341</v>
      </c>
      <c r="N1093" s="25"/>
      <c r="O1093" s="25" t="s">
        <v>5756</v>
      </c>
      <c r="V1093" s="25" t="s">
        <v>119</v>
      </c>
      <c r="X1093" s="25">
        <f t="shared" si="35"/>
        <v>1</v>
      </c>
      <c r="AD1093" s="25" t="s">
        <v>5739</v>
      </c>
      <c r="AS1093" s="25"/>
      <c r="AZ1093" s="25" t="s">
        <v>4124</v>
      </c>
      <c r="BA1093" s="25" t="s">
        <v>4123</v>
      </c>
      <c r="BD1093" s="30"/>
      <c r="BE1093" s="30"/>
      <c r="BS1093" s="25" t="s">
        <v>4126</v>
      </c>
      <c r="BT1093" s="25" t="s">
        <v>4127</v>
      </c>
      <c r="CM1093" s="25" t="s">
        <v>4130</v>
      </c>
      <c r="CN1093" s="25" t="s">
        <v>119</v>
      </c>
      <c r="CO1093" s="25" t="s">
        <v>3101</v>
      </c>
      <c r="CQ1093" s="25" t="s">
        <v>4126</v>
      </c>
      <c r="CR1093" s="25" t="s">
        <v>4127</v>
      </c>
      <c r="CS1093" s="25" t="s">
        <v>4125</v>
      </c>
      <c r="CT1093" s="25" t="s">
        <v>4129</v>
      </c>
      <c r="CU1093" s="25" t="s">
        <v>3346</v>
      </c>
      <c r="CV1093" s="25" t="s">
        <v>3113</v>
      </c>
      <c r="CW1093" s="25" t="s">
        <v>4131</v>
      </c>
      <c r="CY1093" s="25"/>
    </row>
    <row r="1094" spans="1:103" x14ac:dyDescent="0.35">
      <c r="A1094" s="25" t="s">
        <v>1126</v>
      </c>
      <c r="B1094" s="25">
        <f t="shared" si="34"/>
        <v>18</v>
      </c>
      <c r="K1094" s="25" t="s">
        <v>4132</v>
      </c>
      <c r="L1094" s="25" t="s">
        <v>6341</v>
      </c>
      <c r="N1094" s="25"/>
      <c r="O1094" s="25" t="s">
        <v>5756</v>
      </c>
      <c r="V1094" s="25" t="s">
        <v>119</v>
      </c>
      <c r="X1094" s="25">
        <f t="shared" si="35"/>
        <v>1</v>
      </c>
      <c r="AD1094" s="25" t="s">
        <v>5739</v>
      </c>
      <c r="AS1094" s="25"/>
      <c r="BD1094" s="30"/>
      <c r="BE1094" s="30"/>
      <c r="BS1094" s="25" t="s">
        <v>4133</v>
      </c>
      <c r="BT1094" s="25" t="s">
        <v>4134</v>
      </c>
      <c r="CM1094" s="25" t="s">
        <v>4137</v>
      </c>
      <c r="CN1094" s="25" t="s">
        <v>119</v>
      </c>
      <c r="CO1094" s="25" t="s">
        <v>3101</v>
      </c>
      <c r="CQ1094" s="25" t="s">
        <v>4133</v>
      </c>
      <c r="CR1094" s="25" t="s">
        <v>4134</v>
      </c>
      <c r="CS1094" s="25" t="s">
        <v>4132</v>
      </c>
      <c r="CT1094" s="25" t="s">
        <v>4136</v>
      </c>
      <c r="CU1094" s="25" t="s">
        <v>3306</v>
      </c>
      <c r="CV1094" s="25" t="s">
        <v>3173</v>
      </c>
      <c r="CW1094" s="25" t="s">
        <v>3448</v>
      </c>
      <c r="CY1094" s="25"/>
    </row>
    <row r="1095" spans="1:103" x14ac:dyDescent="0.35">
      <c r="A1095" s="25" t="s">
        <v>1126</v>
      </c>
      <c r="B1095" s="25">
        <f t="shared" si="34"/>
        <v>18</v>
      </c>
      <c r="K1095" s="25" t="s">
        <v>4138</v>
      </c>
      <c r="L1095" s="25" t="s">
        <v>6341</v>
      </c>
      <c r="N1095" s="25"/>
      <c r="O1095" s="25" t="s">
        <v>5756</v>
      </c>
      <c r="V1095" s="25" t="s">
        <v>119</v>
      </c>
      <c r="X1095" s="25">
        <f t="shared" si="35"/>
        <v>1</v>
      </c>
      <c r="AD1095" s="25" t="s">
        <v>5739</v>
      </c>
      <c r="AS1095" s="25"/>
      <c r="BD1095" s="30"/>
      <c r="BE1095" s="30"/>
      <c r="BS1095" s="25" t="s">
        <v>4139</v>
      </c>
      <c r="BT1095" s="25" t="s">
        <v>4140</v>
      </c>
      <c r="CM1095" s="25" t="s">
        <v>4143</v>
      </c>
      <c r="CN1095" s="25" t="s">
        <v>119</v>
      </c>
      <c r="CO1095" s="25" t="s">
        <v>3101</v>
      </c>
      <c r="CQ1095" s="25" t="s">
        <v>4139</v>
      </c>
      <c r="CR1095" s="25" t="s">
        <v>4140</v>
      </c>
      <c r="CS1095" s="25" t="s">
        <v>4138</v>
      </c>
      <c r="CT1095" s="25" t="s">
        <v>4142</v>
      </c>
      <c r="CU1095" s="25" t="s">
        <v>3112</v>
      </c>
      <c r="CV1095" s="25" t="s">
        <v>4144</v>
      </c>
      <c r="CW1095" s="25" t="s">
        <v>4145</v>
      </c>
      <c r="CY1095" s="25"/>
    </row>
    <row r="1096" spans="1:103" x14ac:dyDescent="0.35">
      <c r="A1096" s="25" t="s">
        <v>1126</v>
      </c>
      <c r="B1096" s="25">
        <f t="shared" si="34"/>
        <v>18</v>
      </c>
      <c r="K1096" s="25" t="s">
        <v>4146</v>
      </c>
      <c r="L1096" s="25" t="s">
        <v>6341</v>
      </c>
      <c r="N1096" s="25"/>
      <c r="O1096" s="25" t="s">
        <v>5756</v>
      </c>
      <c r="V1096" s="25" t="s">
        <v>119</v>
      </c>
      <c r="X1096" s="25">
        <f t="shared" si="35"/>
        <v>1</v>
      </c>
      <c r="AD1096" s="25" t="s">
        <v>5739</v>
      </c>
      <c r="AS1096" s="25"/>
      <c r="BD1096" s="30"/>
      <c r="BE1096" s="30"/>
      <c r="BS1096" s="25" t="s">
        <v>4147</v>
      </c>
      <c r="BT1096" s="25" t="s">
        <v>4148</v>
      </c>
      <c r="CM1096" s="25" t="s">
        <v>4150</v>
      </c>
      <c r="CN1096" s="25" t="s">
        <v>119</v>
      </c>
      <c r="CO1096" s="25" t="s">
        <v>3101</v>
      </c>
      <c r="CQ1096" s="25" t="s">
        <v>4147</v>
      </c>
      <c r="CR1096" s="25" t="s">
        <v>4148</v>
      </c>
      <c r="CS1096" s="25" t="s">
        <v>4146</v>
      </c>
      <c r="CT1096" s="25" t="s">
        <v>6003</v>
      </c>
      <c r="CU1096" s="25" t="s">
        <v>3829</v>
      </c>
      <c r="CV1096" s="25" t="s">
        <v>3544</v>
      </c>
      <c r="CW1096" s="25" t="s">
        <v>3223</v>
      </c>
      <c r="CY1096" s="25"/>
    </row>
    <row r="1097" spans="1:103" x14ac:dyDescent="0.35">
      <c r="A1097" s="25" t="s">
        <v>1126</v>
      </c>
      <c r="B1097" s="25">
        <f t="shared" si="34"/>
        <v>18</v>
      </c>
      <c r="K1097" s="25" t="s">
        <v>4151</v>
      </c>
      <c r="L1097" s="25" t="s">
        <v>6341</v>
      </c>
      <c r="N1097" s="25"/>
      <c r="O1097" s="25" t="s">
        <v>5756</v>
      </c>
      <c r="V1097" s="25" t="s">
        <v>119</v>
      </c>
      <c r="X1097" s="25">
        <f t="shared" si="35"/>
        <v>1</v>
      </c>
      <c r="AD1097" s="25" t="s">
        <v>5739</v>
      </c>
      <c r="AS1097" s="25"/>
      <c r="BD1097" s="30"/>
      <c r="BE1097" s="30"/>
      <c r="BS1097" s="25" t="s">
        <v>4152</v>
      </c>
      <c r="BT1097" s="25" t="s">
        <v>4153</v>
      </c>
      <c r="CM1097" s="25" t="s">
        <v>4156</v>
      </c>
      <c r="CN1097" s="25" t="s">
        <v>119</v>
      </c>
      <c r="CO1097" s="25" t="s">
        <v>3101</v>
      </c>
      <c r="CQ1097" s="25" t="s">
        <v>4152</v>
      </c>
      <c r="CR1097" s="25" t="s">
        <v>4153</v>
      </c>
      <c r="CS1097" s="25" t="s">
        <v>4151</v>
      </c>
      <c r="CT1097" s="25" t="s">
        <v>4155</v>
      </c>
      <c r="CU1097" s="25" t="s">
        <v>4157</v>
      </c>
      <c r="CV1097" s="25" t="s">
        <v>3544</v>
      </c>
      <c r="CW1097" s="25" t="s">
        <v>3140</v>
      </c>
      <c r="CY1097" s="25"/>
    </row>
    <row r="1098" spans="1:103" x14ac:dyDescent="0.35">
      <c r="A1098" s="25" t="s">
        <v>1126</v>
      </c>
      <c r="B1098" s="25">
        <f t="shared" si="34"/>
        <v>18</v>
      </c>
      <c r="K1098" s="25" t="s">
        <v>4158</v>
      </c>
      <c r="L1098" s="25" t="s">
        <v>6341</v>
      </c>
      <c r="N1098" s="25"/>
      <c r="O1098" s="25" t="s">
        <v>5756</v>
      </c>
      <c r="V1098" s="25" t="s">
        <v>119</v>
      </c>
      <c r="X1098" s="25">
        <f t="shared" si="35"/>
        <v>1</v>
      </c>
      <c r="AD1098" s="25" t="s">
        <v>5739</v>
      </c>
      <c r="AS1098" s="25"/>
      <c r="BD1098" s="30"/>
      <c r="BE1098" s="30"/>
      <c r="BS1098" s="25" t="s">
        <v>4159</v>
      </c>
      <c r="BT1098" s="25" t="s">
        <v>4160</v>
      </c>
      <c r="CM1098" s="25" t="s">
        <v>4163</v>
      </c>
      <c r="CN1098" s="25" t="s">
        <v>119</v>
      </c>
      <c r="CO1098" s="25" t="s">
        <v>3101</v>
      </c>
      <c r="CQ1098" s="25" t="s">
        <v>4159</v>
      </c>
      <c r="CR1098" s="25" t="s">
        <v>4160</v>
      </c>
      <c r="CS1098" s="25" t="s">
        <v>4158</v>
      </c>
      <c r="CT1098" s="25" t="s">
        <v>4162</v>
      </c>
      <c r="CU1098" s="25" t="s">
        <v>3237</v>
      </c>
      <c r="CV1098" s="25" t="s">
        <v>3590</v>
      </c>
      <c r="CW1098" s="25" t="s">
        <v>3377</v>
      </c>
      <c r="CY1098" s="25"/>
    </row>
    <row r="1099" spans="1:103" x14ac:dyDescent="0.35">
      <c r="A1099" s="25" t="s">
        <v>1126</v>
      </c>
      <c r="B1099" s="25">
        <f t="shared" si="34"/>
        <v>18</v>
      </c>
      <c r="K1099" s="25" t="s">
        <v>4171</v>
      </c>
      <c r="L1099" s="25" t="s">
        <v>6341</v>
      </c>
      <c r="N1099" s="25"/>
      <c r="O1099" s="25" t="s">
        <v>5756</v>
      </c>
      <c r="V1099" s="25" t="s">
        <v>119</v>
      </c>
      <c r="X1099" s="25">
        <f t="shared" si="35"/>
        <v>1</v>
      </c>
      <c r="AD1099" s="25" t="s">
        <v>5739</v>
      </c>
      <c r="AS1099" s="25"/>
      <c r="BD1099" s="30"/>
      <c r="BE1099" s="30"/>
      <c r="BS1099" s="25" t="s">
        <v>4172</v>
      </c>
      <c r="BT1099" s="25" t="s">
        <v>4173</v>
      </c>
      <c r="CM1099" s="25" t="s">
        <v>4176</v>
      </c>
      <c r="CN1099" s="25" t="s">
        <v>119</v>
      </c>
      <c r="CO1099" s="25" t="s">
        <v>3101</v>
      </c>
      <c r="CQ1099" s="25" t="s">
        <v>4172</v>
      </c>
      <c r="CR1099" s="25" t="s">
        <v>4173</v>
      </c>
      <c r="CS1099" s="25" t="s">
        <v>4171</v>
      </c>
      <c r="CT1099" s="25" t="s">
        <v>4175</v>
      </c>
      <c r="CU1099" s="25" t="s">
        <v>3403</v>
      </c>
      <c r="CV1099" s="25" t="s">
        <v>4177</v>
      </c>
      <c r="CW1099" s="25" t="s">
        <v>3315</v>
      </c>
      <c r="CY1099" s="25"/>
    </row>
    <row r="1100" spans="1:103" x14ac:dyDescent="0.35">
      <c r="A1100" s="25" t="s">
        <v>1126</v>
      </c>
      <c r="B1100" s="25">
        <f t="shared" si="34"/>
        <v>18</v>
      </c>
      <c r="K1100" s="25" t="s">
        <v>4164</v>
      </c>
      <c r="L1100" s="25" t="s">
        <v>6341</v>
      </c>
      <c r="N1100" s="25"/>
      <c r="O1100" s="25" t="s">
        <v>5756</v>
      </c>
      <c r="V1100" s="25" t="s">
        <v>119</v>
      </c>
      <c r="X1100" s="25">
        <f t="shared" si="35"/>
        <v>1</v>
      </c>
      <c r="AD1100" s="25" t="s">
        <v>5739</v>
      </c>
      <c r="AS1100" s="25"/>
      <c r="BD1100" s="30"/>
      <c r="BE1100" s="30"/>
      <c r="BS1100" s="25" t="s">
        <v>4165</v>
      </c>
      <c r="BT1100" s="25" t="s">
        <v>4166</v>
      </c>
      <c r="CM1100" s="25" t="s">
        <v>4169</v>
      </c>
      <c r="CN1100" s="25" t="s">
        <v>119</v>
      </c>
      <c r="CO1100" s="25" t="s">
        <v>3101</v>
      </c>
      <c r="CQ1100" s="25" t="s">
        <v>4165</v>
      </c>
      <c r="CR1100" s="25" t="s">
        <v>4166</v>
      </c>
      <c r="CS1100" s="25" t="s">
        <v>4164</v>
      </c>
      <c r="CT1100" s="25" t="s">
        <v>4168</v>
      </c>
      <c r="CU1100" s="25" t="s">
        <v>4024</v>
      </c>
      <c r="CV1100" s="25" t="s">
        <v>4170</v>
      </c>
      <c r="CW1100" s="25" t="s">
        <v>3223</v>
      </c>
      <c r="CY1100" s="25"/>
    </row>
    <row r="1101" spans="1:103" x14ac:dyDescent="0.35">
      <c r="A1101" s="25" t="s">
        <v>1126</v>
      </c>
      <c r="B1101" s="25">
        <f t="shared" si="34"/>
        <v>18</v>
      </c>
      <c r="K1101" s="25" t="s">
        <v>4178</v>
      </c>
      <c r="L1101" s="25" t="s">
        <v>6341</v>
      </c>
      <c r="N1101" s="25"/>
      <c r="O1101" s="25" t="s">
        <v>5756</v>
      </c>
      <c r="V1101" s="25" t="s">
        <v>119</v>
      </c>
      <c r="X1101" s="25">
        <f t="shared" si="35"/>
        <v>1</v>
      </c>
      <c r="AD1101" s="25" t="s">
        <v>5739</v>
      </c>
      <c r="AS1101" s="25"/>
      <c r="BD1101" s="30"/>
      <c r="BE1101" s="30"/>
      <c r="BS1101" s="25" t="s">
        <v>4179</v>
      </c>
      <c r="BT1101" s="25" t="s">
        <v>4180</v>
      </c>
      <c r="CM1101" s="25" t="s">
        <v>4183</v>
      </c>
      <c r="CN1101" s="25" t="s">
        <v>119</v>
      </c>
      <c r="CO1101" s="25" t="s">
        <v>3101</v>
      </c>
      <c r="CQ1101" s="25" t="s">
        <v>4179</v>
      </c>
      <c r="CR1101" s="25" t="s">
        <v>4180</v>
      </c>
      <c r="CS1101" s="25" t="s">
        <v>4178</v>
      </c>
      <c r="CT1101" s="25" t="s">
        <v>4182</v>
      </c>
      <c r="CU1101" s="25" t="s">
        <v>3267</v>
      </c>
      <c r="CV1101" s="25" t="s">
        <v>3252</v>
      </c>
      <c r="CW1101" s="25" t="s">
        <v>3253</v>
      </c>
      <c r="CY1101" s="25"/>
    </row>
    <row r="1102" spans="1:103" x14ac:dyDescent="0.35">
      <c r="A1102" s="25" t="s">
        <v>1126</v>
      </c>
      <c r="B1102" s="25">
        <f t="shared" si="34"/>
        <v>18</v>
      </c>
      <c r="K1102" s="25" t="s">
        <v>4184</v>
      </c>
      <c r="L1102" s="25" t="s">
        <v>6341</v>
      </c>
      <c r="N1102" s="25"/>
      <c r="O1102" s="25" t="s">
        <v>5756</v>
      </c>
      <c r="V1102" s="25" t="s">
        <v>119</v>
      </c>
      <c r="X1102" s="25">
        <f t="shared" si="35"/>
        <v>1</v>
      </c>
      <c r="AD1102" s="25" t="s">
        <v>5739</v>
      </c>
      <c r="AS1102" s="25"/>
      <c r="BD1102" s="30"/>
      <c r="BE1102" s="30"/>
      <c r="BS1102" s="25" t="s">
        <v>4185</v>
      </c>
      <c r="BT1102" s="25" t="s">
        <v>4186</v>
      </c>
      <c r="CM1102" s="25" t="s">
        <v>4189</v>
      </c>
      <c r="CN1102" s="25" t="s">
        <v>119</v>
      </c>
      <c r="CO1102" s="25" t="s">
        <v>3101</v>
      </c>
      <c r="CQ1102" s="25" t="s">
        <v>4185</v>
      </c>
      <c r="CR1102" s="25" t="s">
        <v>4186</v>
      </c>
      <c r="CS1102" s="25" t="s">
        <v>4184</v>
      </c>
      <c r="CT1102" s="25" t="s">
        <v>4188</v>
      </c>
      <c r="CU1102" s="25" t="s">
        <v>3494</v>
      </c>
      <c r="CV1102" s="25" t="s">
        <v>3113</v>
      </c>
      <c r="CW1102" s="25" t="s">
        <v>4190</v>
      </c>
      <c r="CY1102" s="25"/>
    </row>
    <row r="1103" spans="1:103" x14ac:dyDescent="0.35">
      <c r="A1103" s="25" t="s">
        <v>1126</v>
      </c>
      <c r="B1103" s="25">
        <f t="shared" si="34"/>
        <v>18</v>
      </c>
      <c r="K1103" s="25" t="s">
        <v>4191</v>
      </c>
      <c r="L1103" s="25" t="s">
        <v>6341</v>
      </c>
      <c r="N1103" s="25"/>
      <c r="O1103" s="25" t="s">
        <v>5756</v>
      </c>
      <c r="V1103" s="25" t="s">
        <v>119</v>
      </c>
      <c r="X1103" s="25">
        <f t="shared" si="35"/>
        <v>1</v>
      </c>
      <c r="AD1103" s="25" t="s">
        <v>5739</v>
      </c>
      <c r="AS1103" s="25"/>
      <c r="BD1103" s="30"/>
      <c r="BE1103" s="30"/>
      <c r="BS1103" s="25" t="s">
        <v>4192</v>
      </c>
      <c r="BT1103" s="25" t="s">
        <v>4193</v>
      </c>
      <c r="CM1103" s="25" t="s">
        <v>4196</v>
      </c>
      <c r="CN1103" s="25" t="s">
        <v>119</v>
      </c>
      <c r="CO1103" s="25" t="s">
        <v>3101</v>
      </c>
      <c r="CQ1103" s="25" t="s">
        <v>4192</v>
      </c>
      <c r="CR1103" s="25" t="s">
        <v>4193</v>
      </c>
      <c r="CS1103" s="25" t="s">
        <v>4191</v>
      </c>
      <c r="CT1103" s="25" t="s">
        <v>4195</v>
      </c>
      <c r="CU1103" s="25" t="s">
        <v>3267</v>
      </c>
      <c r="CV1103" s="25" t="s">
        <v>3252</v>
      </c>
      <c r="CW1103" s="25" t="s">
        <v>3253</v>
      </c>
      <c r="CY1103" s="25"/>
    </row>
    <row r="1104" spans="1:103" x14ac:dyDescent="0.35">
      <c r="A1104" s="25" t="s">
        <v>1126</v>
      </c>
      <c r="B1104" s="25">
        <f t="shared" si="34"/>
        <v>18</v>
      </c>
      <c r="K1104" s="25" t="s">
        <v>4197</v>
      </c>
      <c r="L1104" s="25" t="s">
        <v>6341</v>
      </c>
      <c r="N1104" s="25"/>
      <c r="O1104" s="25" t="s">
        <v>5756</v>
      </c>
      <c r="V1104" s="25" t="s">
        <v>119</v>
      </c>
      <c r="X1104" s="25">
        <f t="shared" si="35"/>
        <v>1</v>
      </c>
      <c r="AD1104" s="25" t="s">
        <v>5739</v>
      </c>
      <c r="AS1104" s="25"/>
      <c r="BD1104" s="30"/>
      <c r="BE1104" s="30"/>
      <c r="BS1104" s="25" t="s">
        <v>4198</v>
      </c>
      <c r="BT1104" s="25" t="s">
        <v>4199</v>
      </c>
      <c r="CM1104" s="25" t="s">
        <v>4202</v>
      </c>
      <c r="CN1104" s="25" t="s">
        <v>119</v>
      </c>
      <c r="CO1104" s="25" t="s">
        <v>3101</v>
      </c>
      <c r="CQ1104" s="25" t="s">
        <v>4198</v>
      </c>
      <c r="CR1104" s="25" t="s">
        <v>4199</v>
      </c>
      <c r="CS1104" s="25" t="s">
        <v>4197</v>
      </c>
      <c r="CT1104" s="25" t="s">
        <v>4201</v>
      </c>
      <c r="CU1104" s="25" t="s">
        <v>3154</v>
      </c>
      <c r="CV1104" s="25" t="s">
        <v>3113</v>
      </c>
      <c r="CW1104" s="25" t="s">
        <v>3339</v>
      </c>
      <c r="CY1104" s="25"/>
    </row>
    <row r="1105" spans="1:103" x14ac:dyDescent="0.35">
      <c r="A1105" s="25" t="s">
        <v>1126</v>
      </c>
      <c r="B1105" s="25">
        <f t="shared" si="34"/>
        <v>19</v>
      </c>
      <c r="K1105" s="25" t="s">
        <v>4204</v>
      </c>
      <c r="L1105" s="25" t="s">
        <v>6341</v>
      </c>
      <c r="N1105" s="25"/>
      <c r="O1105" s="25" t="s">
        <v>5756</v>
      </c>
      <c r="V1105" s="25" t="s">
        <v>119</v>
      </c>
      <c r="X1105" s="25">
        <f t="shared" si="35"/>
        <v>1</v>
      </c>
      <c r="Y1105" s="25" t="s">
        <v>272</v>
      </c>
      <c r="AD1105" s="25" t="s">
        <v>5739</v>
      </c>
      <c r="AS1105" s="25"/>
      <c r="BD1105" s="30"/>
      <c r="BE1105" s="30"/>
      <c r="BS1105" s="25" t="s">
        <v>4205</v>
      </c>
      <c r="BT1105" s="25" t="s">
        <v>4206</v>
      </c>
      <c r="CM1105" s="25" t="s">
        <v>4209</v>
      </c>
      <c r="CN1105" s="25" t="s">
        <v>119</v>
      </c>
      <c r="CO1105" s="25" t="s">
        <v>3101</v>
      </c>
      <c r="CQ1105" s="25" t="s">
        <v>4205</v>
      </c>
      <c r="CR1105" s="25" t="s">
        <v>4206</v>
      </c>
      <c r="CS1105" s="25" t="s">
        <v>4204</v>
      </c>
      <c r="CT1105" s="25" t="s">
        <v>4208</v>
      </c>
      <c r="CU1105" s="25" t="s">
        <v>3306</v>
      </c>
      <c r="CV1105" s="25" t="s">
        <v>3173</v>
      </c>
      <c r="CW1105" s="25" t="s">
        <v>3759</v>
      </c>
      <c r="CY1105" s="25"/>
    </row>
    <row r="1106" spans="1:103" x14ac:dyDescent="0.35">
      <c r="A1106" s="25" t="s">
        <v>1126</v>
      </c>
      <c r="B1106" s="25">
        <f t="shared" si="34"/>
        <v>18</v>
      </c>
      <c r="K1106" s="25" t="s">
        <v>4211</v>
      </c>
      <c r="L1106" s="25" t="s">
        <v>6341</v>
      </c>
      <c r="N1106" s="25"/>
      <c r="O1106" s="25" t="s">
        <v>5756</v>
      </c>
      <c r="V1106" s="25" t="s">
        <v>119</v>
      </c>
      <c r="X1106" s="25">
        <f t="shared" si="35"/>
        <v>1</v>
      </c>
      <c r="AD1106" s="25" t="s">
        <v>5739</v>
      </c>
      <c r="AS1106" s="25"/>
      <c r="BD1106" s="30"/>
      <c r="BE1106" s="30"/>
      <c r="BS1106" s="25" t="s">
        <v>4212</v>
      </c>
      <c r="BT1106" s="25" t="s">
        <v>4213</v>
      </c>
      <c r="CM1106" s="25" t="s">
        <v>4216</v>
      </c>
      <c r="CN1106" s="25" t="s">
        <v>119</v>
      </c>
      <c r="CO1106" s="25" t="s">
        <v>3101</v>
      </c>
      <c r="CQ1106" s="25" t="s">
        <v>4212</v>
      </c>
      <c r="CR1106" s="25" t="s">
        <v>4213</v>
      </c>
      <c r="CS1106" s="25" t="s">
        <v>4211</v>
      </c>
      <c r="CT1106" s="25" t="s">
        <v>4215</v>
      </c>
      <c r="CU1106" s="25" t="s">
        <v>3103</v>
      </c>
      <c r="CV1106" s="25" t="s">
        <v>3663</v>
      </c>
      <c r="CW1106" s="25" t="s">
        <v>3456</v>
      </c>
      <c r="CY1106" s="25"/>
    </row>
    <row r="1107" spans="1:103" x14ac:dyDescent="0.35">
      <c r="A1107" s="25" t="s">
        <v>1126</v>
      </c>
      <c r="B1107" s="25">
        <f t="shared" si="34"/>
        <v>18</v>
      </c>
      <c r="K1107" s="25" t="s">
        <v>4217</v>
      </c>
      <c r="L1107" s="25" t="s">
        <v>6341</v>
      </c>
      <c r="N1107" s="25"/>
      <c r="O1107" s="25" t="s">
        <v>5756</v>
      </c>
      <c r="V1107" s="25" t="s">
        <v>119</v>
      </c>
      <c r="X1107" s="25">
        <f t="shared" si="35"/>
        <v>1</v>
      </c>
      <c r="AD1107" s="25" t="s">
        <v>5739</v>
      </c>
      <c r="AS1107" s="25"/>
      <c r="BD1107" s="30"/>
      <c r="BE1107" s="30"/>
      <c r="BS1107" s="25" t="s">
        <v>4218</v>
      </c>
      <c r="BT1107" s="25" t="s">
        <v>4219</v>
      </c>
      <c r="CM1107" s="25" t="s">
        <v>4222</v>
      </c>
      <c r="CN1107" s="25" t="s">
        <v>119</v>
      </c>
      <c r="CO1107" s="25" t="s">
        <v>3101</v>
      </c>
      <c r="CQ1107" s="25" t="s">
        <v>4218</v>
      </c>
      <c r="CR1107" s="25" t="s">
        <v>4219</v>
      </c>
      <c r="CS1107" s="25" t="s">
        <v>4217</v>
      </c>
      <c r="CT1107" s="25" t="s">
        <v>4221</v>
      </c>
      <c r="CU1107" s="25" t="s">
        <v>3802</v>
      </c>
      <c r="CV1107" s="25" t="s">
        <v>4223</v>
      </c>
      <c r="CW1107" s="25" t="s">
        <v>3405</v>
      </c>
      <c r="CY1107" s="25"/>
    </row>
    <row r="1108" spans="1:103" x14ac:dyDescent="0.35">
      <c r="A1108" s="25" t="s">
        <v>1126</v>
      </c>
      <c r="B1108" s="25">
        <f t="shared" si="34"/>
        <v>18</v>
      </c>
      <c r="K1108" s="25" t="s">
        <v>4224</v>
      </c>
      <c r="L1108" s="25" t="s">
        <v>6341</v>
      </c>
      <c r="N1108" s="25"/>
      <c r="O1108" s="25" t="s">
        <v>5756</v>
      </c>
      <c r="V1108" s="25" t="s">
        <v>119</v>
      </c>
      <c r="X1108" s="25">
        <f t="shared" si="35"/>
        <v>1</v>
      </c>
      <c r="AD1108" s="25" t="s">
        <v>5739</v>
      </c>
      <c r="AS1108" s="25"/>
      <c r="BD1108" s="30"/>
      <c r="BE1108" s="30"/>
      <c r="BS1108" s="25" t="s">
        <v>4225</v>
      </c>
      <c r="BT1108" s="25" t="s">
        <v>4226</v>
      </c>
      <c r="CM1108" s="25" t="s">
        <v>4229</v>
      </c>
      <c r="CN1108" s="25" t="s">
        <v>119</v>
      </c>
      <c r="CO1108" s="25" t="s">
        <v>3101</v>
      </c>
      <c r="CQ1108" s="25" t="s">
        <v>4225</v>
      </c>
      <c r="CR1108" s="25" t="s">
        <v>4226</v>
      </c>
      <c r="CS1108" s="25" t="s">
        <v>4224</v>
      </c>
      <c r="CT1108" s="25" t="s">
        <v>4228</v>
      </c>
      <c r="CU1108" s="25" t="s">
        <v>3516</v>
      </c>
      <c r="CV1108" s="25" t="s">
        <v>4230</v>
      </c>
      <c r="CW1108" s="25" t="s">
        <v>3427</v>
      </c>
      <c r="CY1108" s="25"/>
    </row>
    <row r="1109" spans="1:103" x14ac:dyDescent="0.35">
      <c r="A1109" s="25" t="s">
        <v>1126</v>
      </c>
      <c r="B1109" s="25">
        <f t="shared" si="34"/>
        <v>18</v>
      </c>
      <c r="K1109" s="25" t="s">
        <v>4231</v>
      </c>
      <c r="L1109" s="25" t="s">
        <v>6341</v>
      </c>
      <c r="N1109" s="25"/>
      <c r="O1109" s="25" t="s">
        <v>5756</v>
      </c>
      <c r="V1109" s="25" t="s">
        <v>119</v>
      </c>
      <c r="X1109" s="25">
        <f t="shared" si="35"/>
        <v>1</v>
      </c>
      <c r="AD1109" s="25" t="s">
        <v>5739</v>
      </c>
      <c r="AS1109" s="25"/>
      <c r="BD1109" s="30"/>
      <c r="BE1109" s="30"/>
      <c r="BS1109" s="25" t="s">
        <v>4232</v>
      </c>
      <c r="BT1109" s="25" t="s">
        <v>4233</v>
      </c>
      <c r="CM1109" s="25" t="s">
        <v>4236</v>
      </c>
      <c r="CN1109" s="25" t="s">
        <v>119</v>
      </c>
      <c r="CO1109" s="25" t="s">
        <v>3101</v>
      </c>
      <c r="CQ1109" s="25" t="s">
        <v>4232</v>
      </c>
      <c r="CR1109" s="25" t="s">
        <v>4233</v>
      </c>
      <c r="CS1109" s="25" t="s">
        <v>4231</v>
      </c>
      <c r="CT1109" s="25" t="s">
        <v>4235</v>
      </c>
      <c r="CU1109" s="25" t="s">
        <v>3486</v>
      </c>
      <c r="CV1109" s="25" t="s">
        <v>3130</v>
      </c>
      <c r="CW1109" s="25" t="s">
        <v>3388</v>
      </c>
      <c r="CY1109" s="25"/>
    </row>
    <row r="1110" spans="1:103" x14ac:dyDescent="0.35">
      <c r="A1110" s="25" t="s">
        <v>1126</v>
      </c>
      <c r="B1110" s="25">
        <f t="shared" si="34"/>
        <v>18</v>
      </c>
      <c r="K1110" s="25" t="s">
        <v>4237</v>
      </c>
      <c r="L1110" s="25" t="s">
        <v>6341</v>
      </c>
      <c r="N1110" s="25"/>
      <c r="O1110" s="25" t="s">
        <v>5756</v>
      </c>
      <c r="V1110" s="25" t="s">
        <v>119</v>
      </c>
      <c r="X1110" s="25">
        <f t="shared" si="35"/>
        <v>1</v>
      </c>
      <c r="AD1110" s="25" t="s">
        <v>5739</v>
      </c>
      <c r="AS1110" s="25"/>
      <c r="BD1110" s="30"/>
      <c r="BE1110" s="30"/>
      <c r="BS1110" s="25" t="s">
        <v>4238</v>
      </c>
      <c r="BT1110" s="25" t="s">
        <v>4239</v>
      </c>
      <c r="CM1110" s="25" t="s">
        <v>4242</v>
      </c>
      <c r="CN1110" s="25" t="s">
        <v>119</v>
      </c>
      <c r="CO1110" s="25" t="s">
        <v>3101</v>
      </c>
      <c r="CQ1110" s="25" t="s">
        <v>4238</v>
      </c>
      <c r="CR1110" s="25" t="s">
        <v>4239</v>
      </c>
      <c r="CS1110" s="25" t="s">
        <v>4237</v>
      </c>
      <c r="CT1110" s="25" t="s">
        <v>4241</v>
      </c>
      <c r="CU1110" s="25" t="s">
        <v>3229</v>
      </c>
      <c r="CV1110" s="25" t="s">
        <v>4243</v>
      </c>
      <c r="CW1110" s="25" t="s">
        <v>4244</v>
      </c>
      <c r="CY1110" s="25"/>
    </row>
    <row r="1111" spans="1:103" x14ac:dyDescent="0.35">
      <c r="A1111" s="25" t="s">
        <v>1126</v>
      </c>
      <c r="B1111" s="25">
        <f t="shared" si="34"/>
        <v>18</v>
      </c>
      <c r="K1111" s="25" t="s">
        <v>4245</v>
      </c>
      <c r="L1111" s="25" t="s">
        <v>6341</v>
      </c>
      <c r="N1111" s="25"/>
      <c r="O1111" s="25" t="s">
        <v>5756</v>
      </c>
      <c r="V1111" s="25" t="s">
        <v>119</v>
      </c>
      <c r="X1111" s="25">
        <f t="shared" si="35"/>
        <v>1</v>
      </c>
      <c r="AD1111" s="25" t="s">
        <v>5739</v>
      </c>
      <c r="AS1111" s="25"/>
      <c r="BD1111" s="30"/>
      <c r="BE1111" s="30"/>
      <c r="BS1111" s="25" t="s">
        <v>4246</v>
      </c>
      <c r="BT1111" s="25" t="s">
        <v>4247</v>
      </c>
      <c r="CM1111" s="25" t="s">
        <v>4250</v>
      </c>
      <c r="CN1111" s="25" t="s">
        <v>119</v>
      </c>
      <c r="CO1111" s="25" t="s">
        <v>3101</v>
      </c>
      <c r="CQ1111" s="25" t="s">
        <v>4246</v>
      </c>
      <c r="CR1111" s="25" t="s">
        <v>4247</v>
      </c>
      <c r="CS1111" s="25" t="s">
        <v>4245</v>
      </c>
      <c r="CT1111" s="25" t="s">
        <v>4249</v>
      </c>
      <c r="CU1111" s="25" t="s">
        <v>3163</v>
      </c>
      <c r="CV1111" s="25" t="s">
        <v>3463</v>
      </c>
      <c r="CW1111" s="25" t="s">
        <v>4251</v>
      </c>
      <c r="CY1111" s="25"/>
    </row>
    <row r="1112" spans="1:103" x14ac:dyDescent="0.35">
      <c r="A1112" s="25" t="s">
        <v>1126</v>
      </c>
      <c r="B1112" s="25">
        <f t="shared" si="34"/>
        <v>18</v>
      </c>
      <c r="K1112" s="25" t="s">
        <v>4252</v>
      </c>
      <c r="L1112" s="25" t="s">
        <v>6341</v>
      </c>
      <c r="N1112" s="25"/>
      <c r="O1112" s="25" t="s">
        <v>5756</v>
      </c>
      <c r="V1112" s="25" t="s">
        <v>119</v>
      </c>
      <c r="X1112" s="25">
        <f t="shared" si="35"/>
        <v>1</v>
      </c>
      <c r="AD1112" s="25" t="s">
        <v>5739</v>
      </c>
      <c r="AS1112" s="25"/>
      <c r="BD1112" s="30"/>
      <c r="BE1112" s="30"/>
      <c r="BS1112" s="25" t="s">
        <v>4253</v>
      </c>
      <c r="BT1112" s="25" t="s">
        <v>4254</v>
      </c>
      <c r="CM1112" s="25" t="s">
        <v>4257</v>
      </c>
      <c r="CN1112" s="25" t="s">
        <v>119</v>
      </c>
      <c r="CO1112" s="25" t="s">
        <v>3101</v>
      </c>
      <c r="CQ1112" s="25" t="s">
        <v>4253</v>
      </c>
      <c r="CR1112" s="25" t="s">
        <v>4254</v>
      </c>
      <c r="CS1112" s="25" t="s">
        <v>4252</v>
      </c>
      <c r="CT1112" s="25" t="s">
        <v>4256</v>
      </c>
      <c r="CU1112" s="25" t="s">
        <v>3322</v>
      </c>
      <c r="CV1112" s="25" t="s">
        <v>4258</v>
      </c>
      <c r="CW1112" s="25" t="s">
        <v>4070</v>
      </c>
      <c r="CY1112" s="25"/>
    </row>
    <row r="1113" spans="1:103" x14ac:dyDescent="0.35">
      <c r="A1113" s="25" t="s">
        <v>1126</v>
      </c>
      <c r="B1113" s="25">
        <f t="shared" si="34"/>
        <v>18</v>
      </c>
      <c r="K1113" s="25" t="s">
        <v>4259</v>
      </c>
      <c r="L1113" s="25" t="s">
        <v>6341</v>
      </c>
      <c r="N1113" s="25"/>
      <c r="O1113" s="25" t="s">
        <v>5756</v>
      </c>
      <c r="V1113" s="25" t="s">
        <v>119</v>
      </c>
      <c r="X1113" s="25">
        <f t="shared" si="35"/>
        <v>1</v>
      </c>
      <c r="AD1113" s="25" t="s">
        <v>5739</v>
      </c>
      <c r="AS1113" s="25"/>
      <c r="BD1113" s="30"/>
      <c r="BE1113" s="30"/>
      <c r="BS1113" s="25" t="s">
        <v>4260</v>
      </c>
      <c r="BT1113" s="25" t="s">
        <v>4261</v>
      </c>
      <c r="CM1113" s="25" t="s">
        <v>4264</v>
      </c>
      <c r="CN1113" s="25" t="s">
        <v>119</v>
      </c>
      <c r="CO1113" s="25" t="s">
        <v>3101</v>
      </c>
      <c r="CQ1113" s="25" t="s">
        <v>4260</v>
      </c>
      <c r="CR1113" s="25" t="s">
        <v>4261</v>
      </c>
      <c r="CS1113" s="25" t="s">
        <v>4259</v>
      </c>
      <c r="CT1113" s="25" t="s">
        <v>4263</v>
      </c>
      <c r="CU1113" s="25" t="s">
        <v>3322</v>
      </c>
      <c r="CV1113" s="25" t="s">
        <v>4265</v>
      </c>
      <c r="CW1113" s="25" t="s">
        <v>3339</v>
      </c>
      <c r="CY1113" s="25"/>
    </row>
    <row r="1114" spans="1:103" x14ac:dyDescent="0.35">
      <c r="A1114" s="25" t="s">
        <v>1126</v>
      </c>
      <c r="B1114" s="25">
        <f t="shared" si="34"/>
        <v>18</v>
      </c>
      <c r="K1114" s="25" t="s">
        <v>4266</v>
      </c>
      <c r="L1114" s="25" t="s">
        <v>6341</v>
      </c>
      <c r="N1114" s="25"/>
      <c r="O1114" s="25" t="s">
        <v>5756</v>
      </c>
      <c r="V1114" s="25" t="s">
        <v>119</v>
      </c>
      <c r="X1114" s="25">
        <f t="shared" si="35"/>
        <v>1</v>
      </c>
      <c r="AD1114" s="25" t="s">
        <v>5739</v>
      </c>
      <c r="AS1114" s="25"/>
      <c r="BD1114" s="30"/>
      <c r="BE1114" s="30"/>
      <c r="BS1114" s="25" t="s">
        <v>4267</v>
      </c>
      <c r="BT1114" s="25" t="s">
        <v>4268</v>
      </c>
      <c r="CM1114" s="25" t="s">
        <v>4271</v>
      </c>
      <c r="CN1114" s="25" t="s">
        <v>119</v>
      </c>
      <c r="CO1114" s="25" t="s">
        <v>3101</v>
      </c>
      <c r="CQ1114" s="25" t="s">
        <v>4267</v>
      </c>
      <c r="CR1114" s="25" t="s">
        <v>4268</v>
      </c>
      <c r="CS1114" s="25" t="s">
        <v>4266</v>
      </c>
      <c r="CT1114" s="25" t="s">
        <v>4270</v>
      </c>
      <c r="CU1114" s="25" t="s">
        <v>3138</v>
      </c>
      <c r="CV1114" s="25" t="s">
        <v>3786</v>
      </c>
      <c r="CW1114" s="25" t="s">
        <v>3253</v>
      </c>
      <c r="CY1114" s="25"/>
    </row>
    <row r="1115" spans="1:103" x14ac:dyDescent="0.35">
      <c r="A1115" s="25" t="s">
        <v>1126</v>
      </c>
      <c r="B1115" s="25">
        <f t="shared" si="34"/>
        <v>18</v>
      </c>
      <c r="K1115" s="25" t="s">
        <v>4278</v>
      </c>
      <c r="L1115" s="25" t="s">
        <v>6341</v>
      </c>
      <c r="N1115" s="25"/>
      <c r="O1115" s="25" t="s">
        <v>5756</v>
      </c>
      <c r="V1115" s="25" t="s">
        <v>119</v>
      </c>
      <c r="X1115" s="25">
        <f t="shared" si="35"/>
        <v>1</v>
      </c>
      <c r="AD1115" s="25" t="s">
        <v>5739</v>
      </c>
      <c r="AS1115" s="25"/>
      <c r="BD1115" s="30"/>
      <c r="BE1115" s="30"/>
      <c r="BS1115" s="25" t="s">
        <v>4279</v>
      </c>
      <c r="BT1115" s="25" t="s">
        <v>4280</v>
      </c>
      <c r="CM1115" s="25" t="s">
        <v>4283</v>
      </c>
      <c r="CN1115" s="25" t="s">
        <v>119</v>
      </c>
      <c r="CO1115" s="25" t="s">
        <v>3101</v>
      </c>
      <c r="CQ1115" s="25" t="s">
        <v>4279</v>
      </c>
      <c r="CR1115" s="25" t="s">
        <v>4280</v>
      </c>
      <c r="CS1115" s="25" t="s">
        <v>4278</v>
      </c>
      <c r="CT1115" s="25" t="s">
        <v>4282</v>
      </c>
      <c r="CU1115" s="25" t="s">
        <v>3154</v>
      </c>
      <c r="CV1115" s="25" t="s">
        <v>3704</v>
      </c>
      <c r="CW1115" s="25" t="s">
        <v>3384</v>
      </c>
      <c r="CY1115" s="25"/>
    </row>
    <row r="1116" spans="1:103" x14ac:dyDescent="0.35">
      <c r="A1116" s="25" t="s">
        <v>1126</v>
      </c>
      <c r="B1116" s="25">
        <f t="shared" si="34"/>
        <v>18</v>
      </c>
      <c r="K1116" s="25" t="s">
        <v>4284</v>
      </c>
      <c r="L1116" s="25" t="s">
        <v>6341</v>
      </c>
      <c r="N1116" s="25"/>
      <c r="O1116" s="25" t="s">
        <v>5756</v>
      </c>
      <c r="V1116" s="25" t="s">
        <v>119</v>
      </c>
      <c r="X1116" s="25">
        <f t="shared" si="35"/>
        <v>1</v>
      </c>
      <c r="AD1116" s="25" t="s">
        <v>5739</v>
      </c>
      <c r="AS1116" s="25"/>
      <c r="BD1116" s="30"/>
      <c r="BE1116" s="30"/>
      <c r="BS1116" s="25" t="s">
        <v>4285</v>
      </c>
      <c r="BT1116" s="25" t="s">
        <v>4286</v>
      </c>
      <c r="CM1116" s="25" t="s">
        <v>4289</v>
      </c>
      <c r="CN1116" s="25" t="s">
        <v>119</v>
      </c>
      <c r="CO1116" s="25" t="s">
        <v>3101</v>
      </c>
      <c r="CQ1116" s="25" t="s">
        <v>4285</v>
      </c>
      <c r="CR1116" s="25" t="s">
        <v>4286</v>
      </c>
      <c r="CS1116" s="25" t="s">
        <v>4284</v>
      </c>
      <c r="CT1116" s="25" t="s">
        <v>4288</v>
      </c>
      <c r="CU1116" s="25" t="s">
        <v>3204</v>
      </c>
      <c r="CV1116" s="25" t="s">
        <v>4290</v>
      </c>
      <c r="CW1116" s="25" t="s">
        <v>3131</v>
      </c>
      <c r="CY1116" s="25"/>
    </row>
    <row r="1117" spans="1:103" x14ac:dyDescent="0.35">
      <c r="A1117" s="25" t="s">
        <v>1126</v>
      </c>
      <c r="B1117" s="25">
        <f t="shared" si="34"/>
        <v>18</v>
      </c>
      <c r="K1117" s="25" t="s">
        <v>4291</v>
      </c>
      <c r="L1117" s="25" t="s">
        <v>6341</v>
      </c>
      <c r="N1117" s="25"/>
      <c r="O1117" s="25" t="s">
        <v>5756</v>
      </c>
      <c r="V1117" s="25" t="s">
        <v>119</v>
      </c>
      <c r="X1117" s="25">
        <f t="shared" si="35"/>
        <v>1</v>
      </c>
      <c r="AD1117" s="25" t="s">
        <v>5739</v>
      </c>
      <c r="AS1117" s="25"/>
      <c r="BD1117" s="30"/>
      <c r="BE1117" s="30"/>
      <c r="BS1117" s="25" t="s">
        <v>4292</v>
      </c>
      <c r="BT1117" s="25" t="s">
        <v>4293</v>
      </c>
      <c r="CM1117" s="25" t="s">
        <v>4296</v>
      </c>
      <c r="CN1117" s="25" t="s">
        <v>119</v>
      </c>
      <c r="CO1117" s="25" t="s">
        <v>3101</v>
      </c>
      <c r="CQ1117" s="25" t="s">
        <v>4292</v>
      </c>
      <c r="CR1117" s="25" t="s">
        <v>4293</v>
      </c>
      <c r="CS1117" s="25" t="s">
        <v>4291</v>
      </c>
      <c r="CT1117" s="25" t="s">
        <v>4295</v>
      </c>
      <c r="CU1117" s="25" t="s">
        <v>3138</v>
      </c>
      <c r="CV1117" s="25" t="s">
        <v>4297</v>
      </c>
      <c r="CW1117" s="25" t="s">
        <v>4298</v>
      </c>
      <c r="CY1117" s="25"/>
    </row>
    <row r="1118" spans="1:103" x14ac:dyDescent="0.35">
      <c r="A1118" s="25" t="s">
        <v>1126</v>
      </c>
      <c r="B1118" s="25">
        <f t="shared" si="34"/>
        <v>18</v>
      </c>
      <c r="K1118" s="25" t="s">
        <v>4299</v>
      </c>
      <c r="L1118" s="25" t="s">
        <v>6341</v>
      </c>
      <c r="N1118" s="25"/>
      <c r="O1118" s="25" t="s">
        <v>5756</v>
      </c>
      <c r="V1118" s="25" t="s">
        <v>119</v>
      </c>
      <c r="X1118" s="25">
        <f t="shared" si="35"/>
        <v>1</v>
      </c>
      <c r="AD1118" s="25" t="s">
        <v>5739</v>
      </c>
      <c r="AS1118" s="25"/>
      <c r="BD1118" s="30"/>
      <c r="BE1118" s="30"/>
      <c r="BS1118" s="25" t="s">
        <v>4300</v>
      </c>
      <c r="BT1118" s="25" t="s">
        <v>4301</v>
      </c>
      <c r="CM1118" s="25" t="s">
        <v>4304</v>
      </c>
      <c r="CN1118" s="25" t="s">
        <v>119</v>
      </c>
      <c r="CO1118" s="25" t="s">
        <v>3101</v>
      </c>
      <c r="CQ1118" s="25" t="s">
        <v>4300</v>
      </c>
      <c r="CR1118" s="25" t="s">
        <v>4301</v>
      </c>
      <c r="CS1118" s="25" t="s">
        <v>4299</v>
      </c>
      <c r="CT1118" s="25" t="s">
        <v>4303</v>
      </c>
      <c r="CU1118" s="25" t="s">
        <v>3267</v>
      </c>
      <c r="CV1118" s="25" t="s">
        <v>4005</v>
      </c>
      <c r="CW1118" s="25" t="s">
        <v>3223</v>
      </c>
      <c r="CY1118" s="25"/>
    </row>
    <row r="1119" spans="1:103" x14ac:dyDescent="0.35">
      <c r="A1119" s="25" t="s">
        <v>1126</v>
      </c>
      <c r="B1119" s="25">
        <f t="shared" si="34"/>
        <v>18</v>
      </c>
      <c r="K1119" s="25" t="s">
        <v>4305</v>
      </c>
      <c r="L1119" s="25" t="s">
        <v>6341</v>
      </c>
      <c r="N1119" s="25"/>
      <c r="O1119" s="25" t="s">
        <v>5756</v>
      </c>
      <c r="V1119" s="25" t="s">
        <v>119</v>
      </c>
      <c r="X1119" s="25">
        <f t="shared" si="35"/>
        <v>1</v>
      </c>
      <c r="AD1119" s="25" t="s">
        <v>5739</v>
      </c>
      <c r="AS1119" s="25"/>
      <c r="BD1119" s="30"/>
      <c r="BE1119" s="30"/>
      <c r="BS1119" s="25" t="s">
        <v>4306</v>
      </c>
      <c r="BT1119" s="25" t="s">
        <v>4307</v>
      </c>
      <c r="CM1119" s="25" t="s">
        <v>4310</v>
      </c>
      <c r="CN1119" s="25" t="s">
        <v>119</v>
      </c>
      <c r="CO1119" s="25" t="s">
        <v>3101</v>
      </c>
      <c r="CQ1119" s="25" t="s">
        <v>4306</v>
      </c>
      <c r="CR1119" s="25" t="s">
        <v>4307</v>
      </c>
      <c r="CS1119" s="25" t="s">
        <v>4305</v>
      </c>
      <c r="CT1119" s="25" t="s">
        <v>4309</v>
      </c>
      <c r="CU1119" s="25" t="s">
        <v>3267</v>
      </c>
      <c r="CV1119" s="25" t="s">
        <v>4311</v>
      </c>
      <c r="CW1119" s="25" t="s">
        <v>4312</v>
      </c>
      <c r="CY1119" s="25"/>
    </row>
    <row r="1120" spans="1:103" x14ac:dyDescent="0.35">
      <c r="A1120" s="25" t="s">
        <v>1126</v>
      </c>
      <c r="B1120" s="25">
        <f t="shared" si="34"/>
        <v>18</v>
      </c>
      <c r="K1120" s="25" t="s">
        <v>4313</v>
      </c>
      <c r="L1120" s="25" t="s">
        <v>6341</v>
      </c>
      <c r="N1120" s="25"/>
      <c r="O1120" s="25" t="s">
        <v>5756</v>
      </c>
      <c r="V1120" s="25" t="s">
        <v>119</v>
      </c>
      <c r="X1120" s="25">
        <f t="shared" si="35"/>
        <v>1</v>
      </c>
      <c r="AD1120" s="25" t="s">
        <v>5739</v>
      </c>
      <c r="AS1120" s="25"/>
      <c r="BD1120" s="30"/>
      <c r="BE1120" s="30"/>
      <c r="BS1120" s="25" t="s">
        <v>4314</v>
      </c>
      <c r="BT1120" s="25" t="s">
        <v>4315</v>
      </c>
      <c r="CM1120" s="25" t="s">
        <v>4318</v>
      </c>
      <c r="CN1120" s="25" t="s">
        <v>119</v>
      </c>
      <c r="CO1120" s="25" t="s">
        <v>3101</v>
      </c>
      <c r="CQ1120" s="25" t="s">
        <v>4314</v>
      </c>
      <c r="CR1120" s="25" t="s">
        <v>4315</v>
      </c>
      <c r="CS1120" s="25" t="s">
        <v>4313</v>
      </c>
      <c r="CT1120" s="25" t="s">
        <v>4317</v>
      </c>
      <c r="CU1120" s="25" t="s">
        <v>3212</v>
      </c>
      <c r="CV1120" s="25" t="s">
        <v>3113</v>
      </c>
      <c r="CW1120" s="25" t="s">
        <v>4319</v>
      </c>
      <c r="CY1120" s="25"/>
    </row>
    <row r="1121" spans="1:103" x14ac:dyDescent="0.35">
      <c r="A1121" s="25" t="s">
        <v>1126</v>
      </c>
      <c r="B1121" s="25">
        <f t="shared" si="34"/>
        <v>18</v>
      </c>
      <c r="K1121" s="25" t="s">
        <v>4320</v>
      </c>
      <c r="L1121" s="25" t="s">
        <v>6341</v>
      </c>
      <c r="N1121" s="25"/>
      <c r="O1121" s="25" t="s">
        <v>5756</v>
      </c>
      <c r="V1121" s="25" t="s">
        <v>119</v>
      </c>
      <c r="X1121" s="25">
        <f t="shared" si="35"/>
        <v>1</v>
      </c>
      <c r="AD1121" s="25" t="s">
        <v>5739</v>
      </c>
      <c r="AS1121" s="25"/>
      <c r="BD1121" s="30"/>
      <c r="BE1121" s="30"/>
      <c r="BS1121" s="25" t="s">
        <v>4321</v>
      </c>
      <c r="BT1121" s="25" t="s">
        <v>4322</v>
      </c>
      <c r="CM1121" s="25" t="s">
        <v>4325</v>
      </c>
      <c r="CN1121" s="25" t="s">
        <v>119</v>
      </c>
      <c r="CO1121" s="25" t="s">
        <v>3101</v>
      </c>
      <c r="CQ1121" s="25" t="s">
        <v>4321</v>
      </c>
      <c r="CR1121" s="25" t="s">
        <v>4322</v>
      </c>
      <c r="CS1121" s="25" t="s">
        <v>4320</v>
      </c>
      <c r="CT1121" s="25" t="s">
        <v>4324</v>
      </c>
      <c r="CU1121" s="25" t="s">
        <v>3221</v>
      </c>
      <c r="CV1121" s="25" t="s">
        <v>4326</v>
      </c>
      <c r="CW1121" s="25" t="s">
        <v>3919</v>
      </c>
      <c r="CY1121" s="25"/>
    </row>
    <row r="1122" spans="1:103" x14ac:dyDescent="0.35">
      <c r="A1122" s="25" t="s">
        <v>1126</v>
      </c>
      <c r="B1122" s="25">
        <f t="shared" si="34"/>
        <v>18</v>
      </c>
      <c r="K1122" s="25" t="s">
        <v>4327</v>
      </c>
      <c r="L1122" s="25" t="s">
        <v>6341</v>
      </c>
      <c r="N1122" s="25"/>
      <c r="O1122" s="25" t="s">
        <v>5756</v>
      </c>
      <c r="V1122" s="25" t="s">
        <v>119</v>
      </c>
      <c r="X1122" s="25">
        <f t="shared" si="35"/>
        <v>1</v>
      </c>
      <c r="AD1122" s="25" t="s">
        <v>5739</v>
      </c>
      <c r="AS1122" s="25"/>
      <c r="BD1122" s="30"/>
      <c r="BE1122" s="30"/>
      <c r="BS1122" s="25" t="s">
        <v>4328</v>
      </c>
      <c r="BT1122" s="25" t="s">
        <v>4329</v>
      </c>
      <c r="CM1122" s="25" t="s">
        <v>4332</v>
      </c>
      <c r="CN1122" s="25" t="s">
        <v>119</v>
      </c>
      <c r="CO1122" s="25" t="s">
        <v>3101</v>
      </c>
      <c r="CQ1122" s="25" t="s">
        <v>4328</v>
      </c>
      <c r="CR1122" s="25" t="s">
        <v>4329</v>
      </c>
      <c r="CS1122" s="25" t="s">
        <v>4327</v>
      </c>
      <c r="CT1122" s="25" t="s">
        <v>4331</v>
      </c>
      <c r="CU1122" s="25" t="s">
        <v>4333</v>
      </c>
      <c r="CV1122" s="25" t="s">
        <v>3179</v>
      </c>
      <c r="CW1122" s="25" t="s">
        <v>3260</v>
      </c>
      <c r="CY1122" s="25"/>
    </row>
    <row r="1123" spans="1:103" x14ac:dyDescent="0.35">
      <c r="A1123" s="25" t="s">
        <v>1126</v>
      </c>
      <c r="B1123" s="25">
        <f t="shared" si="34"/>
        <v>18</v>
      </c>
      <c r="K1123" s="25" t="s">
        <v>4334</v>
      </c>
      <c r="L1123" s="25" t="s">
        <v>6341</v>
      </c>
      <c r="N1123" s="25"/>
      <c r="O1123" s="25" t="s">
        <v>5756</v>
      </c>
      <c r="V1123" s="25" t="s">
        <v>119</v>
      </c>
      <c r="X1123" s="25">
        <f t="shared" si="35"/>
        <v>1</v>
      </c>
      <c r="AD1123" s="25" t="s">
        <v>5739</v>
      </c>
      <c r="AS1123" s="25"/>
      <c r="BD1123" s="30"/>
      <c r="BE1123" s="30"/>
      <c r="BS1123" s="25" t="s">
        <v>4335</v>
      </c>
      <c r="BT1123" s="25" t="s">
        <v>4336</v>
      </c>
      <c r="CM1123" s="25" t="s">
        <v>4339</v>
      </c>
      <c r="CN1123" s="25" t="s">
        <v>119</v>
      </c>
      <c r="CO1123" s="25" t="s">
        <v>3101</v>
      </c>
      <c r="CQ1123" s="25" t="s">
        <v>4335</v>
      </c>
      <c r="CR1123" s="25" t="s">
        <v>4336</v>
      </c>
      <c r="CS1123" s="25" t="s">
        <v>4334</v>
      </c>
      <c r="CT1123" s="25" t="s">
        <v>4338</v>
      </c>
      <c r="CU1123" s="25" t="s">
        <v>3655</v>
      </c>
      <c r="CV1123" s="25" t="s">
        <v>3290</v>
      </c>
      <c r="CW1123" s="25" t="s">
        <v>3253</v>
      </c>
      <c r="CY1123" s="25"/>
    </row>
    <row r="1124" spans="1:103" x14ac:dyDescent="0.35">
      <c r="A1124" s="25" t="s">
        <v>1126</v>
      </c>
      <c r="B1124" s="25">
        <f t="shared" si="34"/>
        <v>18</v>
      </c>
      <c r="K1124" s="25" t="s">
        <v>4340</v>
      </c>
      <c r="L1124" s="25" t="s">
        <v>6341</v>
      </c>
      <c r="N1124" s="25"/>
      <c r="O1124" s="25" t="s">
        <v>5756</v>
      </c>
      <c r="V1124" s="25" t="s">
        <v>119</v>
      </c>
      <c r="X1124" s="25">
        <f t="shared" si="35"/>
        <v>1</v>
      </c>
      <c r="AD1124" s="25" t="s">
        <v>5739</v>
      </c>
      <c r="AS1124" s="25"/>
      <c r="BD1124" s="30"/>
      <c r="BE1124" s="30"/>
      <c r="BS1124" s="25" t="s">
        <v>4341</v>
      </c>
      <c r="BT1124" s="25" t="s">
        <v>4342</v>
      </c>
      <c r="CM1124" s="25" t="s">
        <v>4345</v>
      </c>
      <c r="CN1124" s="25" t="s">
        <v>119</v>
      </c>
      <c r="CO1124" s="25" t="s">
        <v>3101</v>
      </c>
      <c r="CQ1124" s="25" t="s">
        <v>4341</v>
      </c>
      <c r="CR1124" s="25" t="s">
        <v>4342</v>
      </c>
      <c r="CS1124" s="25" t="s">
        <v>4340</v>
      </c>
      <c r="CT1124" s="25" t="s">
        <v>4344</v>
      </c>
      <c r="CU1124" s="25" t="s">
        <v>3112</v>
      </c>
      <c r="CV1124" s="25" t="s">
        <v>3179</v>
      </c>
      <c r="CW1124" s="25" t="s">
        <v>3114</v>
      </c>
      <c r="CY1124" s="25"/>
    </row>
    <row r="1125" spans="1:103" x14ac:dyDescent="0.35">
      <c r="A1125" s="25" t="s">
        <v>1126</v>
      </c>
      <c r="B1125" s="25">
        <f t="shared" si="34"/>
        <v>18</v>
      </c>
      <c r="K1125" s="25" t="s">
        <v>4346</v>
      </c>
      <c r="L1125" s="25" t="s">
        <v>6341</v>
      </c>
      <c r="N1125" s="25"/>
      <c r="O1125" s="25" t="s">
        <v>5756</v>
      </c>
      <c r="V1125" s="25" t="s">
        <v>119</v>
      </c>
      <c r="X1125" s="25">
        <f t="shared" si="35"/>
        <v>1</v>
      </c>
      <c r="AD1125" s="25" t="s">
        <v>5739</v>
      </c>
      <c r="AS1125" s="25"/>
      <c r="BD1125" s="30"/>
      <c r="BE1125" s="30"/>
      <c r="BS1125" s="25" t="s">
        <v>4347</v>
      </c>
      <c r="BT1125" s="25" t="s">
        <v>4348</v>
      </c>
      <c r="CM1125" s="25" t="s">
        <v>4351</v>
      </c>
      <c r="CN1125" s="25" t="s">
        <v>119</v>
      </c>
      <c r="CO1125" s="25" t="s">
        <v>3101</v>
      </c>
      <c r="CQ1125" s="25" t="s">
        <v>4347</v>
      </c>
      <c r="CR1125" s="25" t="s">
        <v>4348</v>
      </c>
      <c r="CS1125" s="25" t="s">
        <v>4346</v>
      </c>
      <c r="CT1125" s="25" t="s">
        <v>4350</v>
      </c>
      <c r="CU1125" s="25" t="s">
        <v>3322</v>
      </c>
      <c r="CV1125" s="25" t="s">
        <v>3663</v>
      </c>
      <c r="CW1125" s="25" t="s">
        <v>3324</v>
      </c>
      <c r="CY1125" s="25"/>
    </row>
    <row r="1126" spans="1:103" x14ac:dyDescent="0.35">
      <c r="A1126" s="25" t="s">
        <v>1126</v>
      </c>
      <c r="B1126" s="25">
        <f t="shared" si="34"/>
        <v>18</v>
      </c>
      <c r="K1126" s="25" t="s">
        <v>4352</v>
      </c>
      <c r="L1126" s="25" t="s">
        <v>6341</v>
      </c>
      <c r="N1126" s="25"/>
      <c r="O1126" s="25" t="s">
        <v>5756</v>
      </c>
      <c r="V1126" s="25" t="s">
        <v>119</v>
      </c>
      <c r="X1126" s="25">
        <f t="shared" si="35"/>
        <v>1</v>
      </c>
      <c r="AD1126" s="25" t="s">
        <v>5739</v>
      </c>
      <c r="AS1126" s="25"/>
      <c r="BD1126" s="30"/>
      <c r="BE1126" s="30"/>
      <c r="BS1126" s="25" t="s">
        <v>4353</v>
      </c>
      <c r="BT1126" s="25" t="s">
        <v>4354</v>
      </c>
      <c r="CM1126" s="25" t="s">
        <v>4357</v>
      </c>
      <c r="CN1126" s="25" t="s">
        <v>119</v>
      </c>
      <c r="CO1126" s="25" t="s">
        <v>3101</v>
      </c>
      <c r="CQ1126" s="25" t="s">
        <v>4353</v>
      </c>
      <c r="CR1126" s="25" t="s">
        <v>4354</v>
      </c>
      <c r="CS1126" s="25" t="s">
        <v>4352</v>
      </c>
      <c r="CT1126" s="25" t="s">
        <v>4356</v>
      </c>
      <c r="CU1126" s="25" t="s">
        <v>4024</v>
      </c>
      <c r="CV1126" s="25" t="s">
        <v>4358</v>
      </c>
      <c r="CW1126" s="25" t="s">
        <v>3105</v>
      </c>
      <c r="CY1126" s="25"/>
    </row>
    <row r="1127" spans="1:103" x14ac:dyDescent="0.35">
      <c r="A1127" s="25" t="s">
        <v>1126</v>
      </c>
      <c r="B1127" s="25">
        <f t="shared" si="34"/>
        <v>18</v>
      </c>
      <c r="K1127" s="25" t="s">
        <v>4359</v>
      </c>
      <c r="L1127" s="25" t="s">
        <v>6341</v>
      </c>
      <c r="N1127" s="25"/>
      <c r="O1127" s="25" t="s">
        <v>5756</v>
      </c>
      <c r="V1127" s="25" t="s">
        <v>119</v>
      </c>
      <c r="X1127" s="25">
        <f t="shared" si="35"/>
        <v>1</v>
      </c>
      <c r="AD1127" s="25" t="s">
        <v>5739</v>
      </c>
      <c r="AS1127" s="25"/>
      <c r="BD1127" s="30"/>
      <c r="BE1127" s="30"/>
      <c r="BS1127" s="25" t="s">
        <v>4360</v>
      </c>
      <c r="BT1127" s="25" t="s">
        <v>4361</v>
      </c>
      <c r="CM1127" s="25" t="s">
        <v>4364</v>
      </c>
      <c r="CN1127" s="25" t="s">
        <v>119</v>
      </c>
      <c r="CO1127" s="25" t="s">
        <v>3101</v>
      </c>
      <c r="CQ1127" s="25" t="s">
        <v>4360</v>
      </c>
      <c r="CR1127" s="25" t="s">
        <v>4361</v>
      </c>
      <c r="CS1127" s="25" t="s">
        <v>4359</v>
      </c>
      <c r="CT1127" s="25" t="s">
        <v>4363</v>
      </c>
      <c r="CU1127" s="25" t="s">
        <v>3395</v>
      </c>
      <c r="CV1127" s="25" t="s">
        <v>4365</v>
      </c>
      <c r="CW1127" s="25" t="s">
        <v>3253</v>
      </c>
      <c r="CY1127" s="25"/>
    </row>
    <row r="1128" spans="1:103" x14ac:dyDescent="0.35">
      <c r="A1128" s="25" t="s">
        <v>1126</v>
      </c>
      <c r="B1128" s="25">
        <f t="shared" si="34"/>
        <v>18</v>
      </c>
      <c r="K1128" s="25" t="s">
        <v>4366</v>
      </c>
      <c r="L1128" s="25" t="s">
        <v>6341</v>
      </c>
      <c r="N1128" s="25"/>
      <c r="O1128" s="25" t="s">
        <v>5756</v>
      </c>
      <c r="V1128" s="25" t="s">
        <v>119</v>
      </c>
      <c r="X1128" s="25">
        <f t="shared" si="35"/>
        <v>1</v>
      </c>
      <c r="AD1128" s="25" t="s">
        <v>5739</v>
      </c>
      <c r="AS1128" s="25"/>
      <c r="BD1128" s="30"/>
      <c r="BE1128" s="30"/>
      <c r="BS1128" s="25" t="s">
        <v>4367</v>
      </c>
      <c r="BT1128" s="25" t="s">
        <v>4368</v>
      </c>
      <c r="CM1128" s="25" t="s">
        <v>4371</v>
      </c>
      <c r="CN1128" s="25" t="s">
        <v>119</v>
      </c>
      <c r="CO1128" s="25" t="s">
        <v>3101</v>
      </c>
      <c r="CQ1128" s="25" t="s">
        <v>4367</v>
      </c>
      <c r="CR1128" s="25" t="s">
        <v>4368</v>
      </c>
      <c r="CS1128" s="25" t="s">
        <v>4366</v>
      </c>
      <c r="CT1128" s="25" t="s">
        <v>4370</v>
      </c>
      <c r="CU1128" s="25" t="s">
        <v>3403</v>
      </c>
      <c r="CV1128" s="25" t="s">
        <v>4177</v>
      </c>
      <c r="CW1128" s="25" t="s">
        <v>3131</v>
      </c>
      <c r="CY1128" s="25"/>
    </row>
    <row r="1129" spans="1:103" x14ac:dyDescent="0.35">
      <c r="A1129" s="25" t="s">
        <v>1126</v>
      </c>
      <c r="B1129" s="25">
        <f t="shared" si="34"/>
        <v>18</v>
      </c>
      <c r="K1129" s="25" t="s">
        <v>4372</v>
      </c>
      <c r="L1129" s="25" t="s">
        <v>6341</v>
      </c>
      <c r="N1129" s="25"/>
      <c r="O1129" s="25" t="s">
        <v>5756</v>
      </c>
      <c r="V1129" s="25" t="s">
        <v>119</v>
      </c>
      <c r="X1129" s="25">
        <f t="shared" si="35"/>
        <v>1</v>
      </c>
      <c r="AD1129" s="25" t="s">
        <v>5739</v>
      </c>
      <c r="AS1129" s="25"/>
      <c r="BD1129" s="30"/>
      <c r="BE1129" s="30"/>
      <c r="BS1129" s="25" t="s">
        <v>4373</v>
      </c>
      <c r="BT1129" s="25" t="s">
        <v>4374</v>
      </c>
      <c r="CM1129" s="25" t="s">
        <v>4377</v>
      </c>
      <c r="CN1129" s="25" t="s">
        <v>119</v>
      </c>
      <c r="CO1129" s="25" t="s">
        <v>3101</v>
      </c>
      <c r="CQ1129" s="25" t="s">
        <v>4373</v>
      </c>
      <c r="CR1129" s="25" t="s">
        <v>4374</v>
      </c>
      <c r="CS1129" s="25" t="s">
        <v>4372</v>
      </c>
      <c r="CT1129" s="25" t="s">
        <v>4376</v>
      </c>
      <c r="CU1129" s="25" t="s">
        <v>3486</v>
      </c>
      <c r="CV1129" s="25" t="s">
        <v>4378</v>
      </c>
      <c r="CW1129" s="25" t="s">
        <v>3238</v>
      </c>
      <c r="CY1129" s="25"/>
    </row>
    <row r="1130" spans="1:103" x14ac:dyDescent="0.35">
      <c r="A1130" s="25" t="s">
        <v>1126</v>
      </c>
      <c r="B1130" s="25">
        <f t="shared" si="34"/>
        <v>18</v>
      </c>
      <c r="K1130" s="25" t="s">
        <v>4379</v>
      </c>
      <c r="L1130" s="25" t="s">
        <v>6341</v>
      </c>
      <c r="N1130" s="25"/>
      <c r="O1130" s="25" t="s">
        <v>5756</v>
      </c>
      <c r="V1130" s="25" t="s">
        <v>119</v>
      </c>
      <c r="X1130" s="25">
        <f t="shared" si="35"/>
        <v>1</v>
      </c>
      <c r="AD1130" s="25" t="s">
        <v>5739</v>
      </c>
      <c r="AS1130" s="25"/>
      <c r="BD1130" s="30"/>
      <c r="BE1130" s="30"/>
      <c r="BS1130" s="25" t="s">
        <v>4380</v>
      </c>
      <c r="BT1130" s="25" t="s">
        <v>4381</v>
      </c>
      <c r="CM1130" s="25" t="s">
        <v>4384</v>
      </c>
      <c r="CN1130" s="25" t="s">
        <v>119</v>
      </c>
      <c r="CO1130" s="25" t="s">
        <v>3101</v>
      </c>
      <c r="CQ1130" s="25" t="s">
        <v>4380</v>
      </c>
      <c r="CR1130" s="25" t="s">
        <v>4381</v>
      </c>
      <c r="CS1130" s="25" t="s">
        <v>4379</v>
      </c>
      <c r="CT1130" s="25" t="s">
        <v>4383</v>
      </c>
      <c r="CU1130" s="25" t="s">
        <v>3154</v>
      </c>
      <c r="CV1130" s="25" t="s">
        <v>4385</v>
      </c>
      <c r="CW1130" s="25" t="s">
        <v>3339</v>
      </c>
      <c r="CY1130" s="25"/>
    </row>
    <row r="1131" spans="1:103" x14ac:dyDescent="0.35">
      <c r="A1131" s="25" t="s">
        <v>1126</v>
      </c>
      <c r="B1131" s="25">
        <f t="shared" si="34"/>
        <v>18</v>
      </c>
      <c r="K1131" s="25" t="s">
        <v>4386</v>
      </c>
      <c r="L1131" s="25" t="s">
        <v>6341</v>
      </c>
      <c r="N1131" s="25"/>
      <c r="O1131" s="25" t="s">
        <v>5756</v>
      </c>
      <c r="V1131" s="25" t="s">
        <v>119</v>
      </c>
      <c r="X1131" s="25">
        <f t="shared" si="35"/>
        <v>1</v>
      </c>
      <c r="AD1131" s="25" t="s">
        <v>5739</v>
      </c>
      <c r="AS1131" s="25"/>
      <c r="BD1131" s="30"/>
      <c r="BE1131" s="30"/>
      <c r="BS1131" s="25" t="s">
        <v>4387</v>
      </c>
      <c r="BT1131" s="25" t="s">
        <v>4388</v>
      </c>
      <c r="CM1131" s="25" t="s">
        <v>4391</v>
      </c>
      <c r="CN1131" s="25" t="s">
        <v>119</v>
      </c>
      <c r="CO1131" s="25" t="s">
        <v>3101</v>
      </c>
      <c r="CQ1131" s="25" t="s">
        <v>4387</v>
      </c>
      <c r="CR1131" s="25" t="s">
        <v>4388</v>
      </c>
      <c r="CS1131" s="25" t="s">
        <v>4386</v>
      </c>
      <c r="CT1131" s="25" t="s">
        <v>4390</v>
      </c>
      <c r="CU1131" s="25" t="s">
        <v>3103</v>
      </c>
      <c r="CV1131" s="25" t="s">
        <v>3113</v>
      </c>
      <c r="CW1131" s="25" t="s">
        <v>3147</v>
      </c>
      <c r="CY1131" s="25"/>
    </row>
    <row r="1132" spans="1:103" x14ac:dyDescent="0.35">
      <c r="A1132" s="25" t="s">
        <v>1126</v>
      </c>
      <c r="B1132" s="25">
        <f t="shared" si="34"/>
        <v>18</v>
      </c>
      <c r="K1132" s="25" t="s">
        <v>381</v>
      </c>
      <c r="L1132" s="25" t="s">
        <v>6341</v>
      </c>
      <c r="N1132" s="25"/>
      <c r="O1132" s="25" t="s">
        <v>5756</v>
      </c>
      <c r="V1132" s="25" t="s">
        <v>119</v>
      </c>
      <c r="X1132" s="25">
        <f t="shared" si="35"/>
        <v>1</v>
      </c>
      <c r="AD1132" s="25" t="s">
        <v>5739</v>
      </c>
      <c r="AS1132" s="25"/>
      <c r="BD1132" s="30"/>
      <c r="BE1132" s="30"/>
      <c r="BS1132" s="25" t="s">
        <v>370</v>
      </c>
      <c r="BT1132" s="25" t="s">
        <v>4392</v>
      </c>
      <c r="CM1132" s="25" t="s">
        <v>390</v>
      </c>
      <c r="CN1132" s="25" t="s">
        <v>119</v>
      </c>
      <c r="CO1132" s="25" t="s">
        <v>3101</v>
      </c>
      <c r="CQ1132" s="25" t="s">
        <v>370</v>
      </c>
      <c r="CR1132" s="25" t="s">
        <v>4392</v>
      </c>
      <c r="CS1132" s="25" t="s">
        <v>381</v>
      </c>
      <c r="CT1132" s="25" t="s">
        <v>4394</v>
      </c>
      <c r="CU1132" s="25" t="s">
        <v>3551</v>
      </c>
      <c r="CV1132" s="25" t="s">
        <v>3130</v>
      </c>
      <c r="CW1132" s="25" t="s">
        <v>4395</v>
      </c>
      <c r="CY1132" s="25"/>
    </row>
    <row r="1133" spans="1:103" x14ac:dyDescent="0.35">
      <c r="A1133" s="25" t="s">
        <v>1126</v>
      </c>
      <c r="B1133" s="25">
        <f t="shared" si="34"/>
        <v>18</v>
      </c>
      <c r="K1133" s="25" t="s">
        <v>4396</v>
      </c>
      <c r="L1133" s="25" t="s">
        <v>6341</v>
      </c>
      <c r="N1133" s="25"/>
      <c r="O1133" s="25" t="s">
        <v>5756</v>
      </c>
      <c r="V1133" s="25" t="s">
        <v>119</v>
      </c>
      <c r="X1133" s="25">
        <f t="shared" si="35"/>
        <v>1</v>
      </c>
      <c r="AD1133" s="25" t="s">
        <v>5739</v>
      </c>
      <c r="AS1133" s="25"/>
      <c r="BD1133" s="30"/>
      <c r="BE1133" s="30"/>
      <c r="BS1133" s="25" t="s">
        <v>4397</v>
      </c>
      <c r="BT1133" s="25" t="s">
        <v>4398</v>
      </c>
      <c r="CM1133" s="25" t="s">
        <v>4401</v>
      </c>
      <c r="CN1133" s="25" t="s">
        <v>119</v>
      </c>
      <c r="CO1133" s="25" t="s">
        <v>3101</v>
      </c>
      <c r="CQ1133" s="25" t="s">
        <v>4397</v>
      </c>
      <c r="CR1133" s="25" t="s">
        <v>4398</v>
      </c>
      <c r="CS1133" s="25" t="s">
        <v>4396</v>
      </c>
      <c r="CT1133" s="25" t="s">
        <v>4400</v>
      </c>
      <c r="CU1133" s="25" t="s">
        <v>3138</v>
      </c>
      <c r="CV1133" s="25" t="s">
        <v>4402</v>
      </c>
      <c r="CW1133" s="25" t="s">
        <v>4031</v>
      </c>
      <c r="CY1133" s="25"/>
    </row>
    <row r="1134" spans="1:103" x14ac:dyDescent="0.35">
      <c r="A1134" s="25" t="s">
        <v>1126</v>
      </c>
      <c r="B1134" s="25">
        <f t="shared" si="34"/>
        <v>18</v>
      </c>
      <c r="K1134" s="25" t="s">
        <v>4403</v>
      </c>
      <c r="L1134" s="25" t="s">
        <v>6341</v>
      </c>
      <c r="N1134" s="25"/>
      <c r="O1134" s="25" t="s">
        <v>5756</v>
      </c>
      <c r="V1134" s="25" t="s">
        <v>119</v>
      </c>
      <c r="X1134" s="25">
        <f t="shared" si="35"/>
        <v>1</v>
      </c>
      <c r="AD1134" s="25" t="s">
        <v>5739</v>
      </c>
      <c r="AS1134" s="25"/>
      <c r="BD1134" s="30"/>
      <c r="BE1134" s="30"/>
      <c r="BS1134" s="25" t="s">
        <v>4404</v>
      </c>
      <c r="BT1134" s="25" t="s">
        <v>4405</v>
      </c>
      <c r="CM1134" s="25" t="s">
        <v>4408</v>
      </c>
      <c r="CN1134" s="25" t="s">
        <v>119</v>
      </c>
      <c r="CO1134" s="25" t="s">
        <v>3101</v>
      </c>
      <c r="CQ1134" s="25" t="s">
        <v>4404</v>
      </c>
      <c r="CR1134" s="25" t="s">
        <v>4405</v>
      </c>
      <c r="CS1134" s="25" t="s">
        <v>4403</v>
      </c>
      <c r="CT1134" s="25" t="s">
        <v>4407</v>
      </c>
      <c r="CU1134" s="25" t="s">
        <v>3829</v>
      </c>
      <c r="CV1134" s="25" t="s">
        <v>3560</v>
      </c>
      <c r="CW1134" s="25" t="s">
        <v>3223</v>
      </c>
      <c r="CY1134" s="25"/>
    </row>
    <row r="1135" spans="1:103" x14ac:dyDescent="0.35">
      <c r="A1135" s="25" t="s">
        <v>1126</v>
      </c>
      <c r="B1135" s="25">
        <f t="shared" si="34"/>
        <v>18</v>
      </c>
      <c r="K1135" s="25" t="s">
        <v>4409</v>
      </c>
      <c r="L1135" s="25" t="s">
        <v>6341</v>
      </c>
      <c r="N1135" s="25"/>
      <c r="O1135" s="25" t="s">
        <v>5756</v>
      </c>
      <c r="V1135" s="25" t="s">
        <v>119</v>
      </c>
      <c r="X1135" s="25">
        <f t="shared" si="35"/>
        <v>1</v>
      </c>
      <c r="AD1135" s="25" t="s">
        <v>5739</v>
      </c>
      <c r="AS1135" s="25"/>
      <c r="BD1135" s="30"/>
      <c r="BE1135" s="30"/>
      <c r="BS1135" s="25" t="s">
        <v>4410</v>
      </c>
      <c r="BT1135" s="25" t="s">
        <v>4411</v>
      </c>
      <c r="CM1135" s="25" t="s">
        <v>4414</v>
      </c>
      <c r="CN1135" s="25" t="s">
        <v>119</v>
      </c>
      <c r="CO1135" s="25" t="s">
        <v>3101</v>
      </c>
      <c r="CQ1135" s="25" t="s">
        <v>4410</v>
      </c>
      <c r="CR1135" s="25" t="s">
        <v>4411</v>
      </c>
      <c r="CS1135" s="25" t="s">
        <v>4409</v>
      </c>
      <c r="CT1135" s="25" t="s">
        <v>4413</v>
      </c>
      <c r="CU1135" s="25" t="s">
        <v>3623</v>
      </c>
      <c r="CV1135" s="25" t="s">
        <v>4415</v>
      </c>
      <c r="CW1135" s="25" t="s">
        <v>3156</v>
      </c>
      <c r="CY1135" s="25"/>
    </row>
    <row r="1136" spans="1:103" x14ac:dyDescent="0.35">
      <c r="A1136" s="25" t="s">
        <v>1126</v>
      </c>
      <c r="B1136" s="25">
        <f t="shared" si="34"/>
        <v>18</v>
      </c>
      <c r="K1136" s="25" t="s">
        <v>4416</v>
      </c>
      <c r="L1136" s="25" t="s">
        <v>6341</v>
      </c>
      <c r="N1136" s="25"/>
      <c r="O1136" s="25" t="s">
        <v>5756</v>
      </c>
      <c r="V1136" s="25" t="s">
        <v>119</v>
      </c>
      <c r="X1136" s="25">
        <f t="shared" si="35"/>
        <v>1</v>
      </c>
      <c r="AD1136" s="25" t="s">
        <v>5739</v>
      </c>
      <c r="AS1136" s="25"/>
      <c r="BD1136" s="30"/>
      <c r="BE1136" s="30"/>
      <c r="BS1136" s="25" t="s">
        <v>4417</v>
      </c>
      <c r="BT1136" s="25" t="s">
        <v>4418</v>
      </c>
      <c r="CM1136" s="25" t="s">
        <v>4420</v>
      </c>
      <c r="CN1136" s="25" t="s">
        <v>119</v>
      </c>
      <c r="CO1136" s="25" t="s">
        <v>3101</v>
      </c>
      <c r="CQ1136" s="25" t="s">
        <v>4417</v>
      </c>
      <c r="CR1136" s="25" t="s">
        <v>4418</v>
      </c>
      <c r="CS1136" s="25" t="s">
        <v>4416</v>
      </c>
      <c r="CT1136" s="25" t="s">
        <v>6029</v>
      </c>
      <c r="CU1136" s="25" t="s">
        <v>3163</v>
      </c>
      <c r="CV1136" s="25" t="s">
        <v>4421</v>
      </c>
      <c r="CW1136" s="25" t="s">
        <v>3339</v>
      </c>
      <c r="CY1136" s="25"/>
    </row>
    <row r="1137" spans="1:103" x14ac:dyDescent="0.35">
      <c r="A1137" s="25" t="s">
        <v>1126</v>
      </c>
      <c r="B1137" s="25">
        <f t="shared" si="34"/>
        <v>18</v>
      </c>
      <c r="K1137" s="25" t="s">
        <v>4422</v>
      </c>
      <c r="L1137" s="25" t="s">
        <v>6341</v>
      </c>
      <c r="N1137" s="25"/>
      <c r="O1137" s="25" t="s">
        <v>5756</v>
      </c>
      <c r="V1137" s="25" t="s">
        <v>119</v>
      </c>
      <c r="X1137" s="25">
        <f t="shared" si="35"/>
        <v>1</v>
      </c>
      <c r="AD1137" s="25" t="s">
        <v>5739</v>
      </c>
      <c r="AS1137" s="25"/>
      <c r="BD1137" s="30"/>
      <c r="BE1137" s="30"/>
      <c r="BS1137" s="25" t="s">
        <v>4423</v>
      </c>
      <c r="BT1137" s="25" t="s">
        <v>4424</v>
      </c>
      <c r="CM1137" s="25" t="s">
        <v>4427</v>
      </c>
      <c r="CN1137" s="25" t="s">
        <v>119</v>
      </c>
      <c r="CO1137" s="25" t="s">
        <v>3101</v>
      </c>
      <c r="CQ1137" s="25" t="s">
        <v>4423</v>
      </c>
      <c r="CR1137" s="25" t="s">
        <v>4424</v>
      </c>
      <c r="CS1137" s="25" t="s">
        <v>4422</v>
      </c>
      <c r="CT1137" s="25" t="s">
        <v>4426</v>
      </c>
      <c r="CU1137" s="25" t="s">
        <v>3138</v>
      </c>
      <c r="CV1137" s="25" t="s">
        <v>3130</v>
      </c>
      <c r="CW1137" s="25" t="s">
        <v>3925</v>
      </c>
      <c r="CY1137" s="25"/>
    </row>
    <row r="1138" spans="1:103" x14ac:dyDescent="0.35">
      <c r="A1138" s="25" t="s">
        <v>1126</v>
      </c>
      <c r="B1138" s="25">
        <f t="shared" si="34"/>
        <v>18</v>
      </c>
      <c r="K1138" s="25" t="s">
        <v>4428</v>
      </c>
      <c r="L1138" s="25" t="s">
        <v>6341</v>
      </c>
      <c r="N1138" s="25"/>
      <c r="O1138" s="25" t="s">
        <v>5756</v>
      </c>
      <c r="V1138" s="25" t="s">
        <v>119</v>
      </c>
      <c r="X1138" s="25">
        <f t="shared" si="35"/>
        <v>1</v>
      </c>
      <c r="AD1138" s="25" t="s">
        <v>5739</v>
      </c>
      <c r="AS1138" s="25"/>
      <c r="BD1138" s="30"/>
      <c r="BE1138" s="30"/>
      <c r="BS1138" s="25" t="s">
        <v>4429</v>
      </c>
      <c r="BT1138" s="25" t="s">
        <v>4430</v>
      </c>
      <c r="CM1138" s="25" t="s">
        <v>4433</v>
      </c>
      <c r="CN1138" s="25" t="s">
        <v>119</v>
      </c>
      <c r="CO1138" s="25" t="s">
        <v>3101</v>
      </c>
      <c r="CQ1138" s="25" t="s">
        <v>4429</v>
      </c>
      <c r="CR1138" s="25" t="s">
        <v>4430</v>
      </c>
      <c r="CS1138" s="25" t="s">
        <v>4428</v>
      </c>
      <c r="CT1138" s="25" t="s">
        <v>4432</v>
      </c>
      <c r="CU1138" s="25" t="s">
        <v>3470</v>
      </c>
      <c r="CV1138" s="25" t="s">
        <v>3130</v>
      </c>
      <c r="CW1138" s="25" t="s">
        <v>4434</v>
      </c>
      <c r="CY1138" s="25"/>
    </row>
    <row r="1139" spans="1:103" x14ac:dyDescent="0.35">
      <c r="A1139" s="25" t="s">
        <v>1126</v>
      </c>
      <c r="B1139" s="25">
        <f t="shared" si="34"/>
        <v>18</v>
      </c>
      <c r="K1139" s="25" t="s">
        <v>4435</v>
      </c>
      <c r="L1139" s="25" t="s">
        <v>6341</v>
      </c>
      <c r="N1139" s="25"/>
      <c r="O1139" s="25" t="s">
        <v>5756</v>
      </c>
      <c r="V1139" s="25" t="s">
        <v>119</v>
      </c>
      <c r="X1139" s="25">
        <f t="shared" si="35"/>
        <v>1</v>
      </c>
      <c r="AD1139" s="25" t="s">
        <v>5739</v>
      </c>
      <c r="AS1139" s="25"/>
      <c r="BD1139" s="30"/>
      <c r="BE1139" s="30"/>
      <c r="BS1139" s="25" t="s">
        <v>4436</v>
      </c>
      <c r="BT1139" s="25" t="s">
        <v>4437</v>
      </c>
      <c r="CM1139" s="25" t="s">
        <v>4440</v>
      </c>
      <c r="CN1139" s="25" t="s">
        <v>119</v>
      </c>
      <c r="CO1139" s="25" t="s">
        <v>3101</v>
      </c>
      <c r="CQ1139" s="25" t="s">
        <v>4436</v>
      </c>
      <c r="CR1139" s="25" t="s">
        <v>4437</v>
      </c>
      <c r="CS1139" s="25" t="s">
        <v>4435</v>
      </c>
      <c r="CT1139" s="25" t="s">
        <v>4439</v>
      </c>
      <c r="CU1139" s="25" t="s">
        <v>3154</v>
      </c>
      <c r="CV1139" s="25" t="s">
        <v>3364</v>
      </c>
      <c r="CW1139" s="25" t="s">
        <v>3253</v>
      </c>
      <c r="CY1139" s="25"/>
    </row>
    <row r="1140" spans="1:103" x14ac:dyDescent="0.35">
      <c r="A1140" s="25" t="s">
        <v>1126</v>
      </c>
      <c r="B1140" s="25">
        <f t="shared" si="34"/>
        <v>18</v>
      </c>
      <c r="K1140" s="25" t="s">
        <v>4441</v>
      </c>
      <c r="L1140" s="25" t="s">
        <v>6341</v>
      </c>
      <c r="N1140" s="25"/>
      <c r="O1140" s="25" t="s">
        <v>5756</v>
      </c>
      <c r="V1140" s="25" t="s">
        <v>119</v>
      </c>
      <c r="X1140" s="25">
        <f t="shared" si="35"/>
        <v>1</v>
      </c>
      <c r="AD1140" s="25" t="s">
        <v>5739</v>
      </c>
      <c r="AS1140" s="25"/>
      <c r="BD1140" s="30"/>
      <c r="BE1140" s="30"/>
      <c r="BS1140" s="25" t="s">
        <v>4442</v>
      </c>
      <c r="BT1140" s="25" t="s">
        <v>4443</v>
      </c>
      <c r="CM1140" s="25" t="s">
        <v>4446</v>
      </c>
      <c r="CN1140" s="25" t="s">
        <v>119</v>
      </c>
      <c r="CO1140" s="25" t="s">
        <v>3101</v>
      </c>
      <c r="CQ1140" s="25" t="s">
        <v>4442</v>
      </c>
      <c r="CR1140" s="25" t="s">
        <v>4443</v>
      </c>
      <c r="CS1140" s="25" t="s">
        <v>4441</v>
      </c>
      <c r="CT1140" s="25" t="s">
        <v>4445</v>
      </c>
      <c r="CU1140" s="25" t="s">
        <v>3829</v>
      </c>
      <c r="CV1140" s="25" t="s">
        <v>3957</v>
      </c>
      <c r="CW1140" s="25" t="s">
        <v>3140</v>
      </c>
      <c r="CY1140" s="25"/>
    </row>
    <row r="1141" spans="1:103" x14ac:dyDescent="0.35">
      <c r="A1141" s="25" t="s">
        <v>1126</v>
      </c>
      <c r="B1141" s="25">
        <f t="shared" si="34"/>
        <v>18</v>
      </c>
      <c r="K1141" s="25" t="s">
        <v>4447</v>
      </c>
      <c r="L1141" s="25" t="s">
        <v>6341</v>
      </c>
      <c r="N1141" s="25"/>
      <c r="O1141" s="25" t="s">
        <v>5756</v>
      </c>
      <c r="V1141" s="25" t="s">
        <v>119</v>
      </c>
      <c r="X1141" s="25">
        <f t="shared" si="35"/>
        <v>1</v>
      </c>
      <c r="AD1141" s="25" t="s">
        <v>5739</v>
      </c>
      <c r="AS1141" s="25"/>
      <c r="BD1141" s="30"/>
      <c r="BE1141" s="30"/>
      <c r="BS1141" s="25" t="s">
        <v>4448</v>
      </c>
      <c r="BT1141" s="25" t="s">
        <v>4449</v>
      </c>
      <c r="CM1141" s="25" t="s">
        <v>4452</v>
      </c>
      <c r="CN1141" s="25" t="s">
        <v>119</v>
      </c>
      <c r="CO1141" s="25" t="s">
        <v>3101</v>
      </c>
      <c r="CQ1141" s="25" t="s">
        <v>4448</v>
      </c>
      <c r="CR1141" s="25" t="s">
        <v>4449</v>
      </c>
      <c r="CS1141" s="25" t="s">
        <v>4447</v>
      </c>
      <c r="CT1141" s="25" t="s">
        <v>4451</v>
      </c>
      <c r="CU1141" s="25" t="s">
        <v>3121</v>
      </c>
      <c r="CV1141" s="25" t="s">
        <v>3283</v>
      </c>
      <c r="CW1141" s="25" t="s">
        <v>3972</v>
      </c>
      <c r="CY1141" s="25"/>
    </row>
    <row r="1142" spans="1:103" x14ac:dyDescent="0.35">
      <c r="A1142" s="25" t="s">
        <v>1126</v>
      </c>
      <c r="B1142" s="25">
        <f t="shared" si="34"/>
        <v>18</v>
      </c>
      <c r="K1142" s="25" t="s">
        <v>4453</v>
      </c>
      <c r="L1142" s="25" t="s">
        <v>6341</v>
      </c>
      <c r="N1142" s="25"/>
      <c r="O1142" s="25" t="s">
        <v>5756</v>
      </c>
      <c r="V1142" s="25" t="s">
        <v>119</v>
      </c>
      <c r="X1142" s="25">
        <f t="shared" si="35"/>
        <v>1</v>
      </c>
      <c r="AD1142" s="25" t="s">
        <v>5739</v>
      </c>
      <c r="AS1142" s="25"/>
      <c r="BD1142" s="30"/>
      <c r="BE1142" s="30"/>
      <c r="BS1142" s="25" t="s">
        <v>4454</v>
      </c>
      <c r="BT1142" s="25" t="s">
        <v>4455</v>
      </c>
      <c r="CM1142" s="25" t="s">
        <v>4458</v>
      </c>
      <c r="CN1142" s="25" t="s">
        <v>119</v>
      </c>
      <c r="CO1142" s="25" t="s">
        <v>3101</v>
      </c>
      <c r="CQ1142" s="25" t="s">
        <v>4454</v>
      </c>
      <c r="CR1142" s="25" t="s">
        <v>4455</v>
      </c>
      <c r="CS1142" s="25" t="s">
        <v>4453</v>
      </c>
      <c r="CT1142" s="25" t="s">
        <v>4457</v>
      </c>
      <c r="CU1142" s="25" t="s">
        <v>3112</v>
      </c>
      <c r="CV1142" s="25" t="s">
        <v>4144</v>
      </c>
      <c r="CW1142" s="25" t="s">
        <v>3388</v>
      </c>
      <c r="CY1142" s="25"/>
    </row>
    <row r="1143" spans="1:103" x14ac:dyDescent="0.35">
      <c r="A1143" s="25" t="s">
        <v>1126</v>
      </c>
      <c r="B1143" s="25">
        <f t="shared" si="34"/>
        <v>18</v>
      </c>
      <c r="K1143" s="25" t="s">
        <v>4459</v>
      </c>
      <c r="L1143" s="25" t="s">
        <v>6341</v>
      </c>
      <c r="N1143" s="25"/>
      <c r="O1143" s="25" t="s">
        <v>5756</v>
      </c>
      <c r="V1143" s="25" t="s">
        <v>119</v>
      </c>
      <c r="X1143" s="25">
        <f t="shared" si="35"/>
        <v>1</v>
      </c>
      <c r="AD1143" s="25" t="s">
        <v>5739</v>
      </c>
      <c r="AS1143" s="25"/>
      <c r="BD1143" s="30"/>
      <c r="BE1143" s="30"/>
      <c r="BS1143" s="25" t="s">
        <v>4460</v>
      </c>
      <c r="BT1143" s="25" t="s">
        <v>4461</v>
      </c>
      <c r="CM1143" s="25" t="s">
        <v>4463</v>
      </c>
      <c r="CN1143" s="25" t="s">
        <v>119</v>
      </c>
      <c r="CO1143" s="25" t="s">
        <v>3101</v>
      </c>
      <c r="CQ1143" s="25" t="s">
        <v>4460</v>
      </c>
      <c r="CR1143" s="25" t="s">
        <v>4461</v>
      </c>
      <c r="CS1143" s="25" t="s">
        <v>4459</v>
      </c>
      <c r="CT1143" s="25" t="s">
        <v>6030</v>
      </c>
      <c r="CU1143" s="25" t="s">
        <v>3306</v>
      </c>
      <c r="CV1143" s="25" t="s">
        <v>3179</v>
      </c>
      <c r="CW1143" s="25" t="s">
        <v>4464</v>
      </c>
      <c r="CY1143" s="25"/>
    </row>
    <row r="1144" spans="1:103" x14ac:dyDescent="0.35">
      <c r="A1144" s="25" t="s">
        <v>1126</v>
      </c>
      <c r="B1144" s="25">
        <f t="shared" si="34"/>
        <v>18</v>
      </c>
      <c r="K1144" s="25" t="s">
        <v>4465</v>
      </c>
      <c r="L1144" s="25" t="s">
        <v>6341</v>
      </c>
      <c r="N1144" s="25"/>
      <c r="O1144" s="25" t="s">
        <v>5756</v>
      </c>
      <c r="V1144" s="25" t="s">
        <v>119</v>
      </c>
      <c r="X1144" s="25">
        <f t="shared" si="35"/>
        <v>1</v>
      </c>
      <c r="AD1144" s="25" t="s">
        <v>5739</v>
      </c>
      <c r="AS1144" s="25"/>
      <c r="BD1144" s="30"/>
      <c r="BE1144" s="30"/>
      <c r="BS1144" s="25" t="s">
        <v>4466</v>
      </c>
      <c r="BT1144" s="25" t="s">
        <v>4467</v>
      </c>
      <c r="CM1144" s="25" t="s">
        <v>4470</v>
      </c>
      <c r="CN1144" s="25" t="s">
        <v>119</v>
      </c>
      <c r="CO1144" s="25" t="s">
        <v>3101</v>
      </c>
      <c r="CQ1144" s="25" t="s">
        <v>4466</v>
      </c>
      <c r="CR1144" s="25" t="s">
        <v>4467</v>
      </c>
      <c r="CS1144" s="25" t="s">
        <v>4465</v>
      </c>
      <c r="CT1144" s="25" t="s">
        <v>4469</v>
      </c>
      <c r="CU1144" s="25" t="s">
        <v>3662</v>
      </c>
      <c r="CV1144" s="25" t="s">
        <v>3704</v>
      </c>
      <c r="CW1144" s="25" t="s">
        <v>4471</v>
      </c>
      <c r="CY1144" s="25"/>
    </row>
    <row r="1145" spans="1:103" x14ac:dyDescent="0.35">
      <c r="A1145" s="25" t="s">
        <v>1126</v>
      </c>
      <c r="B1145" s="25">
        <f t="shared" si="34"/>
        <v>18</v>
      </c>
      <c r="K1145" s="25" t="s">
        <v>4472</v>
      </c>
      <c r="L1145" s="25" t="s">
        <v>6341</v>
      </c>
      <c r="N1145" s="25"/>
      <c r="O1145" s="25" t="s">
        <v>5756</v>
      </c>
      <c r="V1145" s="25" t="s">
        <v>119</v>
      </c>
      <c r="X1145" s="25">
        <f t="shared" si="35"/>
        <v>1</v>
      </c>
      <c r="AD1145" s="25" t="s">
        <v>5739</v>
      </c>
      <c r="AS1145" s="25"/>
      <c r="BD1145" s="30"/>
      <c r="BE1145" s="30"/>
      <c r="BS1145" s="25" t="s">
        <v>4473</v>
      </c>
      <c r="BT1145" s="25" t="s">
        <v>4474</v>
      </c>
      <c r="CM1145" s="25" t="s">
        <v>4477</v>
      </c>
      <c r="CN1145" s="25" t="s">
        <v>119</v>
      </c>
      <c r="CO1145" s="25" t="s">
        <v>3101</v>
      </c>
      <c r="CQ1145" s="25" t="s">
        <v>4473</v>
      </c>
      <c r="CR1145" s="25" t="s">
        <v>4474</v>
      </c>
      <c r="CS1145" s="25" t="s">
        <v>4472</v>
      </c>
      <c r="CT1145" s="25" t="s">
        <v>4476</v>
      </c>
      <c r="CU1145" s="25" t="s">
        <v>3455</v>
      </c>
      <c r="CV1145" s="25" t="s">
        <v>3113</v>
      </c>
      <c r="CW1145" s="25" t="s">
        <v>3105</v>
      </c>
      <c r="CY1145" s="25"/>
    </row>
    <row r="1146" spans="1:103" x14ac:dyDescent="0.35">
      <c r="A1146" s="25" t="s">
        <v>1126</v>
      </c>
      <c r="B1146" s="25">
        <f t="shared" si="34"/>
        <v>18</v>
      </c>
      <c r="K1146" s="25" t="s">
        <v>4478</v>
      </c>
      <c r="L1146" s="25" t="s">
        <v>6341</v>
      </c>
      <c r="N1146" s="25"/>
      <c r="O1146" s="25" t="s">
        <v>5756</v>
      </c>
      <c r="V1146" s="25" t="s">
        <v>119</v>
      </c>
      <c r="X1146" s="25">
        <f t="shared" si="35"/>
        <v>1</v>
      </c>
      <c r="AD1146" s="25" t="s">
        <v>5739</v>
      </c>
      <c r="AS1146" s="25"/>
      <c r="BD1146" s="30"/>
      <c r="BE1146" s="30"/>
      <c r="BS1146" s="25" t="s">
        <v>4479</v>
      </c>
      <c r="BT1146" s="25" t="s">
        <v>4480</v>
      </c>
      <c r="CM1146" s="25" t="s">
        <v>4483</v>
      </c>
      <c r="CN1146" s="25" t="s">
        <v>119</v>
      </c>
      <c r="CO1146" s="25" t="s">
        <v>3101</v>
      </c>
      <c r="CQ1146" s="25" t="s">
        <v>4479</v>
      </c>
      <c r="CR1146" s="25" t="s">
        <v>4480</v>
      </c>
      <c r="CS1146" s="25" t="s">
        <v>4478</v>
      </c>
      <c r="CT1146" s="25" t="s">
        <v>4482</v>
      </c>
      <c r="CU1146" s="25" t="s">
        <v>3154</v>
      </c>
      <c r="CV1146" s="25" t="s">
        <v>4484</v>
      </c>
      <c r="CW1146" s="25" t="s">
        <v>4485</v>
      </c>
      <c r="CY1146" s="25"/>
    </row>
    <row r="1147" spans="1:103" x14ac:dyDescent="0.35">
      <c r="A1147" s="25" t="s">
        <v>1126</v>
      </c>
      <c r="B1147" s="25">
        <f t="shared" si="34"/>
        <v>18</v>
      </c>
      <c r="K1147" s="25" t="s">
        <v>4486</v>
      </c>
      <c r="L1147" s="25" t="s">
        <v>6341</v>
      </c>
      <c r="N1147" s="25"/>
      <c r="O1147" s="25" t="s">
        <v>5756</v>
      </c>
      <c r="V1147" s="25" t="s">
        <v>119</v>
      </c>
      <c r="X1147" s="25">
        <f t="shared" si="35"/>
        <v>1</v>
      </c>
      <c r="AD1147" s="25" t="s">
        <v>5739</v>
      </c>
      <c r="AS1147" s="25"/>
      <c r="BD1147" s="30"/>
      <c r="BE1147" s="30"/>
      <c r="BS1147" s="25" t="s">
        <v>4487</v>
      </c>
      <c r="BT1147" s="25" t="s">
        <v>4488</v>
      </c>
      <c r="CM1147" s="25" t="s">
        <v>4491</v>
      </c>
      <c r="CN1147" s="25" t="s">
        <v>119</v>
      </c>
      <c r="CO1147" s="25" t="s">
        <v>3101</v>
      </c>
      <c r="CQ1147" s="25" t="s">
        <v>4487</v>
      </c>
      <c r="CR1147" s="25" t="s">
        <v>4488</v>
      </c>
      <c r="CS1147" s="25" t="s">
        <v>4486</v>
      </c>
      <c r="CT1147" s="25" t="s">
        <v>4490</v>
      </c>
      <c r="CU1147" s="25" t="s">
        <v>3163</v>
      </c>
      <c r="CV1147" s="25" t="s">
        <v>4492</v>
      </c>
      <c r="CW1147" s="25" t="s">
        <v>4493</v>
      </c>
      <c r="CY1147" s="25"/>
    </row>
    <row r="1148" spans="1:103" x14ac:dyDescent="0.35">
      <c r="A1148" s="25" t="s">
        <v>1126</v>
      </c>
      <c r="B1148" s="25">
        <f t="shared" si="34"/>
        <v>18</v>
      </c>
      <c r="K1148" s="25" t="s">
        <v>4494</v>
      </c>
      <c r="L1148" s="25" t="s">
        <v>6341</v>
      </c>
      <c r="N1148" s="25"/>
      <c r="O1148" s="25" t="s">
        <v>5756</v>
      </c>
      <c r="V1148" s="25" t="s">
        <v>119</v>
      </c>
      <c r="X1148" s="25">
        <f t="shared" si="35"/>
        <v>1</v>
      </c>
      <c r="AD1148" s="25" t="s">
        <v>5739</v>
      </c>
      <c r="AS1148" s="25"/>
      <c r="BD1148" s="30"/>
      <c r="BE1148" s="30"/>
      <c r="BS1148" s="25" t="s">
        <v>4495</v>
      </c>
      <c r="BT1148" s="25" t="s">
        <v>4496</v>
      </c>
      <c r="CM1148" s="25" t="s">
        <v>4499</v>
      </c>
      <c r="CN1148" s="25" t="s">
        <v>119</v>
      </c>
      <c r="CO1148" s="25" t="s">
        <v>3101</v>
      </c>
      <c r="CQ1148" s="25" t="s">
        <v>4495</v>
      </c>
      <c r="CR1148" s="25" t="s">
        <v>4496</v>
      </c>
      <c r="CS1148" s="25" t="s">
        <v>4494</v>
      </c>
      <c r="CT1148" s="25" t="s">
        <v>4498</v>
      </c>
      <c r="CU1148" s="25" t="s">
        <v>4333</v>
      </c>
      <c r="CV1148" s="25" t="s">
        <v>3307</v>
      </c>
      <c r="CW1148" s="25" t="s">
        <v>4500</v>
      </c>
      <c r="CY1148" s="25"/>
    </row>
    <row r="1149" spans="1:103" x14ac:dyDescent="0.35">
      <c r="A1149" s="25" t="s">
        <v>1126</v>
      </c>
      <c r="B1149" s="25">
        <f t="shared" si="34"/>
        <v>18</v>
      </c>
      <c r="K1149" s="25" t="s">
        <v>4501</v>
      </c>
      <c r="L1149" s="25" t="s">
        <v>6341</v>
      </c>
      <c r="N1149" s="25"/>
      <c r="O1149" s="25" t="s">
        <v>5756</v>
      </c>
      <c r="V1149" s="25" t="s">
        <v>119</v>
      </c>
      <c r="X1149" s="25">
        <f t="shared" si="35"/>
        <v>1</v>
      </c>
      <c r="AD1149" s="25" t="s">
        <v>5739</v>
      </c>
      <c r="AS1149" s="25"/>
      <c r="BD1149" s="30"/>
      <c r="BE1149" s="30"/>
      <c r="BS1149" s="25" t="s">
        <v>4502</v>
      </c>
      <c r="BT1149" s="25" t="s">
        <v>4503</v>
      </c>
      <c r="CM1149" s="25" t="s">
        <v>4506</v>
      </c>
      <c r="CN1149" s="25" t="s">
        <v>119</v>
      </c>
      <c r="CO1149" s="25" t="s">
        <v>3101</v>
      </c>
      <c r="CQ1149" s="25" t="s">
        <v>4502</v>
      </c>
      <c r="CR1149" s="25" t="s">
        <v>4503</v>
      </c>
      <c r="CS1149" s="25" t="s">
        <v>4501</v>
      </c>
      <c r="CT1149" s="25" t="s">
        <v>4505</v>
      </c>
      <c r="CU1149" s="25" t="s">
        <v>3154</v>
      </c>
      <c r="CV1149" s="25" t="s">
        <v>3113</v>
      </c>
      <c r="CW1149" s="25" t="s">
        <v>3260</v>
      </c>
      <c r="CY1149" s="25"/>
    </row>
    <row r="1150" spans="1:103" x14ac:dyDescent="0.35">
      <c r="A1150" s="25" t="s">
        <v>1126</v>
      </c>
      <c r="B1150" s="25">
        <f t="shared" si="34"/>
        <v>18</v>
      </c>
      <c r="K1150" s="25" t="s">
        <v>4507</v>
      </c>
      <c r="L1150" s="25" t="s">
        <v>6341</v>
      </c>
      <c r="N1150" s="25"/>
      <c r="O1150" s="25" t="s">
        <v>5756</v>
      </c>
      <c r="V1150" s="25" t="s">
        <v>119</v>
      </c>
      <c r="X1150" s="25">
        <f t="shared" si="35"/>
        <v>1</v>
      </c>
      <c r="AD1150" s="25" t="s">
        <v>5739</v>
      </c>
      <c r="AS1150" s="25"/>
      <c r="BD1150" s="30"/>
      <c r="BE1150" s="30"/>
      <c r="BS1150" s="25" t="s">
        <v>4508</v>
      </c>
      <c r="BT1150" s="25" t="s">
        <v>4509</v>
      </c>
      <c r="CM1150" s="25" t="s">
        <v>4512</v>
      </c>
      <c r="CN1150" s="25" t="s">
        <v>119</v>
      </c>
      <c r="CO1150" s="25" t="s">
        <v>3101</v>
      </c>
      <c r="CQ1150" s="25" t="s">
        <v>4508</v>
      </c>
      <c r="CR1150" s="25" t="s">
        <v>4509</v>
      </c>
      <c r="CS1150" s="25" t="s">
        <v>4507</v>
      </c>
      <c r="CT1150" s="25" t="s">
        <v>4511</v>
      </c>
      <c r="CU1150" s="25" t="s">
        <v>3163</v>
      </c>
      <c r="CV1150" s="25" t="s">
        <v>4513</v>
      </c>
      <c r="CW1150" s="25" t="s">
        <v>3299</v>
      </c>
      <c r="CY1150" s="25"/>
    </row>
    <row r="1151" spans="1:103" x14ac:dyDescent="0.35">
      <c r="A1151" s="25" t="s">
        <v>1126</v>
      </c>
      <c r="B1151" s="25">
        <f t="shared" si="34"/>
        <v>18</v>
      </c>
      <c r="K1151" s="25" t="s">
        <v>4552</v>
      </c>
      <c r="L1151" s="25" t="s">
        <v>6341</v>
      </c>
      <c r="N1151" s="25"/>
      <c r="O1151" s="25" t="s">
        <v>5756</v>
      </c>
      <c r="V1151" s="25" t="s">
        <v>119</v>
      </c>
      <c r="X1151" s="25">
        <f t="shared" si="35"/>
        <v>1</v>
      </c>
      <c r="AD1151" s="25" t="s">
        <v>5739</v>
      </c>
      <c r="AS1151" s="25"/>
      <c r="BD1151" s="30"/>
      <c r="BE1151" s="30"/>
      <c r="BS1151" s="25" t="s">
        <v>4553</v>
      </c>
      <c r="BT1151" s="25" t="s">
        <v>4554</v>
      </c>
      <c r="CM1151" s="25" t="s">
        <v>4557</v>
      </c>
      <c r="CN1151" s="25" t="s">
        <v>119</v>
      </c>
      <c r="CO1151" s="25" t="s">
        <v>3101</v>
      </c>
      <c r="CQ1151" s="25" t="s">
        <v>4553</v>
      </c>
      <c r="CR1151" s="25" t="s">
        <v>4554</v>
      </c>
      <c r="CS1151" s="25" t="s">
        <v>4552</v>
      </c>
      <c r="CT1151" s="25" t="s">
        <v>4556</v>
      </c>
      <c r="CU1151" s="25" t="s">
        <v>3154</v>
      </c>
      <c r="CV1151" s="25" t="s">
        <v>3122</v>
      </c>
      <c r="CW1151" s="25" t="s">
        <v>3260</v>
      </c>
      <c r="CY1151" s="25"/>
    </row>
    <row r="1152" spans="1:103" x14ac:dyDescent="0.35">
      <c r="A1152" s="25" t="s">
        <v>1126</v>
      </c>
      <c r="B1152" s="25">
        <f t="shared" si="34"/>
        <v>18</v>
      </c>
      <c r="K1152" s="25" t="s">
        <v>4514</v>
      </c>
      <c r="L1152" s="25" t="s">
        <v>6341</v>
      </c>
      <c r="N1152" s="25"/>
      <c r="O1152" s="25" t="s">
        <v>5756</v>
      </c>
      <c r="V1152" s="25" t="s">
        <v>119</v>
      </c>
      <c r="X1152" s="25">
        <f t="shared" si="35"/>
        <v>1</v>
      </c>
      <c r="AD1152" s="25" t="s">
        <v>5739</v>
      </c>
      <c r="AS1152" s="25"/>
      <c r="BD1152" s="30"/>
      <c r="BE1152" s="30"/>
      <c r="BS1152" s="25" t="s">
        <v>4515</v>
      </c>
      <c r="BT1152" s="25" t="s">
        <v>4516</v>
      </c>
      <c r="CM1152" s="25" t="s">
        <v>4519</v>
      </c>
      <c r="CN1152" s="25" t="s">
        <v>119</v>
      </c>
      <c r="CO1152" s="25" t="s">
        <v>3101</v>
      </c>
      <c r="CQ1152" s="25" t="s">
        <v>4515</v>
      </c>
      <c r="CR1152" s="25" t="s">
        <v>4516</v>
      </c>
      <c r="CS1152" s="25" t="s">
        <v>4514</v>
      </c>
      <c r="CT1152" s="25" t="s">
        <v>4518</v>
      </c>
      <c r="CU1152" s="25" t="s">
        <v>3322</v>
      </c>
      <c r="CV1152" s="25" t="s">
        <v>4520</v>
      </c>
      <c r="CW1152" s="25" t="s">
        <v>3405</v>
      </c>
      <c r="CY1152" s="25"/>
    </row>
    <row r="1153" spans="1:103" x14ac:dyDescent="0.35">
      <c r="A1153" s="25" t="s">
        <v>1126</v>
      </c>
      <c r="B1153" s="25">
        <f t="shared" si="34"/>
        <v>18</v>
      </c>
      <c r="K1153" s="25" t="s">
        <v>4521</v>
      </c>
      <c r="L1153" s="25" t="s">
        <v>6341</v>
      </c>
      <c r="N1153" s="25"/>
      <c r="O1153" s="25" t="s">
        <v>5756</v>
      </c>
      <c r="V1153" s="25" t="s">
        <v>119</v>
      </c>
      <c r="X1153" s="25">
        <f t="shared" si="35"/>
        <v>1</v>
      </c>
      <c r="AD1153" s="25" t="s">
        <v>5739</v>
      </c>
      <c r="AS1153" s="25"/>
      <c r="BD1153" s="30"/>
      <c r="BE1153" s="30"/>
      <c r="BS1153" s="25" t="s">
        <v>4522</v>
      </c>
      <c r="BT1153" s="25" t="s">
        <v>4523</v>
      </c>
      <c r="CM1153" s="25" t="s">
        <v>4526</v>
      </c>
      <c r="CN1153" s="25" t="s">
        <v>119</v>
      </c>
      <c r="CO1153" s="25" t="s">
        <v>3101</v>
      </c>
      <c r="CQ1153" s="25" t="s">
        <v>4522</v>
      </c>
      <c r="CR1153" s="25" t="s">
        <v>4523</v>
      </c>
      <c r="CS1153" s="25" t="s">
        <v>4521</v>
      </c>
      <c r="CT1153" s="25" t="s">
        <v>4525</v>
      </c>
      <c r="CU1153" s="25" t="s">
        <v>3121</v>
      </c>
      <c r="CV1153" s="25" t="s">
        <v>3205</v>
      </c>
      <c r="CW1153" s="25" t="s">
        <v>4527</v>
      </c>
      <c r="CY1153" s="25"/>
    </row>
    <row r="1154" spans="1:103" x14ac:dyDescent="0.35">
      <c r="A1154" s="25" t="s">
        <v>1126</v>
      </c>
      <c r="B1154" s="25">
        <f t="shared" ref="B1154:B1217" si="36">+COUNTA(C1154:DQ1154)</f>
        <v>18</v>
      </c>
      <c r="K1154" s="25" t="s">
        <v>4528</v>
      </c>
      <c r="L1154" s="25" t="s">
        <v>6341</v>
      </c>
      <c r="N1154" s="25"/>
      <c r="O1154" s="25" t="s">
        <v>5756</v>
      </c>
      <c r="V1154" s="25" t="s">
        <v>119</v>
      </c>
      <c r="X1154" s="25">
        <f t="shared" ref="X1154:X1217" si="37">SUM(COUNTIF(P1154:V1154,"yes"))</f>
        <v>1</v>
      </c>
      <c r="AD1154" s="25" t="s">
        <v>5739</v>
      </c>
      <c r="AS1154" s="25"/>
      <c r="BD1154" s="30"/>
      <c r="BE1154" s="30"/>
      <c r="BS1154" s="25" t="s">
        <v>4529</v>
      </c>
      <c r="BT1154" s="25" t="s">
        <v>4530</v>
      </c>
      <c r="CM1154" s="25" t="s">
        <v>4533</v>
      </c>
      <c r="CN1154" s="25" t="s">
        <v>119</v>
      </c>
      <c r="CO1154" s="25" t="s">
        <v>3101</v>
      </c>
      <c r="CQ1154" s="25" t="s">
        <v>4529</v>
      </c>
      <c r="CR1154" s="25" t="s">
        <v>4530</v>
      </c>
      <c r="CS1154" s="25" t="s">
        <v>4528</v>
      </c>
      <c r="CT1154" s="25" t="s">
        <v>4532</v>
      </c>
      <c r="CU1154" s="25" t="s">
        <v>3154</v>
      </c>
      <c r="CV1154" s="25" t="s">
        <v>3364</v>
      </c>
      <c r="CW1154" s="25" t="s">
        <v>4534</v>
      </c>
      <c r="CY1154" s="25"/>
    </row>
    <row r="1155" spans="1:103" x14ac:dyDescent="0.35">
      <c r="A1155" s="25" t="s">
        <v>1126</v>
      </c>
      <c r="B1155" s="25">
        <f t="shared" si="36"/>
        <v>18</v>
      </c>
      <c r="K1155" s="25" t="s">
        <v>4535</v>
      </c>
      <c r="L1155" s="25" t="s">
        <v>6341</v>
      </c>
      <c r="N1155" s="25"/>
      <c r="O1155" s="25" t="s">
        <v>5756</v>
      </c>
      <c r="V1155" s="25" t="s">
        <v>119</v>
      </c>
      <c r="X1155" s="25">
        <f t="shared" si="37"/>
        <v>1</v>
      </c>
      <c r="AD1155" s="25" t="s">
        <v>5739</v>
      </c>
      <c r="AS1155" s="25"/>
      <c r="BD1155" s="30"/>
      <c r="BE1155" s="30"/>
      <c r="BS1155" s="25" t="s">
        <v>4536</v>
      </c>
      <c r="BT1155" s="25" t="s">
        <v>4537</v>
      </c>
      <c r="CM1155" s="25" t="s">
        <v>4539</v>
      </c>
      <c r="CN1155" s="25" t="s">
        <v>119</v>
      </c>
      <c r="CO1155" s="25" t="s">
        <v>3101</v>
      </c>
      <c r="CQ1155" s="25" t="s">
        <v>4536</v>
      </c>
      <c r="CR1155" s="25" t="s">
        <v>4537</v>
      </c>
      <c r="CS1155" s="25" t="s">
        <v>4535</v>
      </c>
      <c r="CT1155" s="25" t="s">
        <v>6004</v>
      </c>
      <c r="CU1155" s="25" t="s">
        <v>3516</v>
      </c>
      <c r="CV1155" s="25" t="s">
        <v>3113</v>
      </c>
      <c r="CW1155" s="25" t="s">
        <v>3427</v>
      </c>
      <c r="CY1155" s="25"/>
    </row>
    <row r="1156" spans="1:103" x14ac:dyDescent="0.35">
      <c r="A1156" s="25" t="s">
        <v>1126</v>
      </c>
      <c r="B1156" s="25">
        <f t="shared" si="36"/>
        <v>18</v>
      </c>
      <c r="K1156" s="25" t="s">
        <v>4540</v>
      </c>
      <c r="L1156" s="25" t="s">
        <v>6341</v>
      </c>
      <c r="N1156" s="25"/>
      <c r="O1156" s="25" t="s">
        <v>5756</v>
      </c>
      <c r="V1156" s="25" t="s">
        <v>119</v>
      </c>
      <c r="X1156" s="25">
        <f t="shared" si="37"/>
        <v>1</v>
      </c>
      <c r="AD1156" s="25" t="s">
        <v>5739</v>
      </c>
      <c r="AS1156" s="25"/>
      <c r="BD1156" s="30"/>
      <c r="BE1156" s="30"/>
      <c r="BS1156" s="25" t="s">
        <v>4541</v>
      </c>
      <c r="BT1156" s="25" t="s">
        <v>4542</v>
      </c>
      <c r="CM1156" s="25" t="s">
        <v>4545</v>
      </c>
      <c r="CN1156" s="25" t="s">
        <v>119</v>
      </c>
      <c r="CO1156" s="25" t="s">
        <v>3101</v>
      </c>
      <c r="CQ1156" s="25" t="s">
        <v>4541</v>
      </c>
      <c r="CR1156" s="25" t="s">
        <v>4542</v>
      </c>
      <c r="CS1156" s="25" t="s">
        <v>4540</v>
      </c>
      <c r="CT1156" s="25" t="s">
        <v>4544</v>
      </c>
      <c r="CU1156" s="25" t="s">
        <v>3267</v>
      </c>
      <c r="CV1156" s="25" t="s">
        <v>3130</v>
      </c>
      <c r="CW1156" s="25" t="s">
        <v>3432</v>
      </c>
      <c r="CY1156" s="25"/>
    </row>
    <row r="1157" spans="1:103" x14ac:dyDescent="0.35">
      <c r="A1157" s="25" t="s">
        <v>1126</v>
      </c>
      <c r="B1157" s="25">
        <f t="shared" si="36"/>
        <v>18</v>
      </c>
      <c r="K1157" s="25" t="s">
        <v>4546</v>
      </c>
      <c r="L1157" s="25" t="s">
        <v>6341</v>
      </c>
      <c r="N1157" s="25"/>
      <c r="O1157" s="25" t="s">
        <v>5756</v>
      </c>
      <c r="V1157" s="25" t="s">
        <v>119</v>
      </c>
      <c r="X1157" s="25">
        <f t="shared" si="37"/>
        <v>1</v>
      </c>
      <c r="AD1157" s="25" t="s">
        <v>5739</v>
      </c>
      <c r="AS1157" s="25"/>
      <c r="BD1157" s="30"/>
      <c r="BE1157" s="30"/>
      <c r="BS1157" s="25" t="s">
        <v>4547</v>
      </c>
      <c r="BT1157" s="25" t="s">
        <v>4548</v>
      </c>
      <c r="CM1157" s="25" t="s">
        <v>4551</v>
      </c>
      <c r="CN1157" s="25" t="s">
        <v>119</v>
      </c>
      <c r="CO1157" s="25" t="s">
        <v>3101</v>
      </c>
      <c r="CQ1157" s="25" t="s">
        <v>4547</v>
      </c>
      <c r="CR1157" s="25" t="s">
        <v>4548</v>
      </c>
      <c r="CS1157" s="25" t="s">
        <v>4546</v>
      </c>
      <c r="CT1157" s="25" t="s">
        <v>4550</v>
      </c>
      <c r="CU1157" s="25" t="s">
        <v>3516</v>
      </c>
      <c r="CV1157" s="25" t="s">
        <v>4005</v>
      </c>
      <c r="CW1157" s="25" t="s">
        <v>3131</v>
      </c>
      <c r="CY1157" s="25"/>
    </row>
    <row r="1158" spans="1:103" x14ac:dyDescent="0.35">
      <c r="A1158" s="25" t="s">
        <v>1126</v>
      </c>
      <c r="B1158" s="25">
        <f t="shared" si="36"/>
        <v>18</v>
      </c>
      <c r="K1158" s="25" t="s">
        <v>4558</v>
      </c>
      <c r="L1158" s="25" t="s">
        <v>6341</v>
      </c>
      <c r="N1158" s="25"/>
      <c r="O1158" s="25" t="s">
        <v>5756</v>
      </c>
      <c r="V1158" s="25" t="s">
        <v>119</v>
      </c>
      <c r="X1158" s="25">
        <f t="shared" si="37"/>
        <v>1</v>
      </c>
      <c r="AD1158" s="25" t="s">
        <v>5739</v>
      </c>
      <c r="AS1158" s="25"/>
      <c r="BD1158" s="30"/>
      <c r="BE1158" s="30"/>
      <c r="BS1158" s="25" t="s">
        <v>4559</v>
      </c>
      <c r="BT1158" s="25" t="s">
        <v>4560</v>
      </c>
      <c r="CM1158" s="25" t="s">
        <v>4563</v>
      </c>
      <c r="CN1158" s="25" t="s">
        <v>119</v>
      </c>
      <c r="CO1158" s="25" t="s">
        <v>3101</v>
      </c>
      <c r="CQ1158" s="25" t="s">
        <v>4559</v>
      </c>
      <c r="CR1158" s="25" t="s">
        <v>4560</v>
      </c>
      <c r="CS1158" s="25" t="s">
        <v>4558</v>
      </c>
      <c r="CT1158" s="25" t="s">
        <v>4562</v>
      </c>
      <c r="CU1158" s="25" t="s">
        <v>3154</v>
      </c>
      <c r="CV1158" s="25" t="s">
        <v>4564</v>
      </c>
      <c r="CW1158" s="25" t="s">
        <v>3427</v>
      </c>
      <c r="CY1158" s="25"/>
    </row>
    <row r="1159" spans="1:103" x14ac:dyDescent="0.35">
      <c r="A1159" s="25" t="s">
        <v>1126</v>
      </c>
      <c r="B1159" s="25">
        <f t="shared" si="36"/>
        <v>18</v>
      </c>
      <c r="K1159" s="25" t="s">
        <v>4565</v>
      </c>
      <c r="L1159" s="25" t="s">
        <v>6341</v>
      </c>
      <c r="N1159" s="25"/>
      <c r="O1159" s="25" t="s">
        <v>5756</v>
      </c>
      <c r="V1159" s="25" t="s">
        <v>119</v>
      </c>
      <c r="X1159" s="25">
        <f t="shared" si="37"/>
        <v>1</v>
      </c>
      <c r="AD1159" s="25" t="s">
        <v>5739</v>
      </c>
      <c r="AS1159" s="25"/>
      <c r="BD1159" s="30"/>
      <c r="BE1159" s="30"/>
      <c r="BS1159" s="25" t="s">
        <v>4566</v>
      </c>
      <c r="BT1159" s="25" t="s">
        <v>4567</v>
      </c>
      <c r="CM1159" s="25" t="s">
        <v>4570</v>
      </c>
      <c r="CN1159" s="25" t="s">
        <v>119</v>
      </c>
      <c r="CO1159" s="25" t="s">
        <v>3101</v>
      </c>
      <c r="CQ1159" s="25" t="s">
        <v>4566</v>
      </c>
      <c r="CR1159" s="25" t="s">
        <v>4567</v>
      </c>
      <c r="CS1159" s="25" t="s">
        <v>4565</v>
      </c>
      <c r="CT1159" s="25" t="s">
        <v>4569</v>
      </c>
      <c r="CU1159" s="25" t="s">
        <v>3282</v>
      </c>
      <c r="CV1159" s="25" t="s">
        <v>3560</v>
      </c>
      <c r="CW1159" s="25" t="s">
        <v>3105</v>
      </c>
      <c r="CY1159" s="25"/>
    </row>
    <row r="1160" spans="1:103" x14ac:dyDescent="0.35">
      <c r="A1160" s="25" t="s">
        <v>1126</v>
      </c>
      <c r="B1160" s="25">
        <f t="shared" si="36"/>
        <v>17</v>
      </c>
      <c r="K1160" s="25" t="s">
        <v>4571</v>
      </c>
      <c r="L1160" s="25" t="s">
        <v>6341</v>
      </c>
      <c r="N1160" s="25"/>
      <c r="O1160" s="25" t="s">
        <v>5756</v>
      </c>
      <c r="V1160" s="25" t="s">
        <v>119</v>
      </c>
      <c r="X1160" s="25">
        <f t="shared" si="37"/>
        <v>1</v>
      </c>
      <c r="AD1160" s="25" t="s">
        <v>5739</v>
      </c>
      <c r="AS1160" s="25"/>
      <c r="BD1160" s="30"/>
      <c r="BE1160" s="30"/>
      <c r="BS1160" s="25" t="s">
        <v>1522</v>
      </c>
      <c r="BT1160" s="25" t="s">
        <v>1523</v>
      </c>
      <c r="CM1160" s="25" t="s">
        <v>4574</v>
      </c>
      <c r="CN1160" s="25" t="s">
        <v>119</v>
      </c>
      <c r="CO1160" s="25" t="s">
        <v>3101</v>
      </c>
      <c r="CQ1160" s="25" t="s">
        <v>1522</v>
      </c>
      <c r="CR1160" s="25" t="s">
        <v>1523</v>
      </c>
      <c r="CT1160" s="25" t="s">
        <v>4573</v>
      </c>
      <c r="CU1160" s="25" t="s">
        <v>3237</v>
      </c>
      <c r="CV1160" s="25" t="s">
        <v>3307</v>
      </c>
      <c r="CW1160" s="25" t="s">
        <v>3388</v>
      </c>
      <c r="CY1160" s="25"/>
    </row>
    <row r="1161" spans="1:103" x14ac:dyDescent="0.35">
      <c r="A1161" s="25" t="s">
        <v>1126</v>
      </c>
      <c r="B1161" s="25">
        <f t="shared" si="36"/>
        <v>18</v>
      </c>
      <c r="K1161" s="25" t="s">
        <v>4575</v>
      </c>
      <c r="L1161" s="25" t="s">
        <v>6341</v>
      </c>
      <c r="N1161" s="25"/>
      <c r="O1161" s="25" t="s">
        <v>5756</v>
      </c>
      <c r="V1161" s="25" t="s">
        <v>119</v>
      </c>
      <c r="X1161" s="25">
        <f t="shared" si="37"/>
        <v>1</v>
      </c>
      <c r="AD1161" s="25" t="s">
        <v>5739</v>
      </c>
      <c r="AS1161" s="25"/>
      <c r="BD1161" s="30"/>
      <c r="BE1161" s="30"/>
      <c r="BS1161" s="25" t="s">
        <v>4576</v>
      </c>
      <c r="BT1161" s="25" t="s">
        <v>4577</v>
      </c>
      <c r="CM1161" s="25" t="s">
        <v>4580</v>
      </c>
      <c r="CN1161" s="25" t="s">
        <v>119</v>
      </c>
      <c r="CO1161" s="25" t="s">
        <v>3101</v>
      </c>
      <c r="CQ1161" s="25" t="s">
        <v>4576</v>
      </c>
      <c r="CR1161" s="25" t="s">
        <v>4577</v>
      </c>
      <c r="CS1161" s="25" t="s">
        <v>4575</v>
      </c>
      <c r="CT1161" s="25" t="s">
        <v>4579</v>
      </c>
      <c r="CU1161" s="25" t="s">
        <v>3163</v>
      </c>
      <c r="CV1161" s="25" t="s">
        <v>3104</v>
      </c>
      <c r="CW1161" s="25" t="s">
        <v>3348</v>
      </c>
      <c r="CY1161" s="25"/>
    </row>
    <row r="1162" spans="1:103" x14ac:dyDescent="0.35">
      <c r="A1162" s="25" t="s">
        <v>1126</v>
      </c>
      <c r="B1162" s="25">
        <f t="shared" si="36"/>
        <v>18</v>
      </c>
      <c r="K1162" s="25" t="s">
        <v>4581</v>
      </c>
      <c r="L1162" s="25" t="s">
        <v>6341</v>
      </c>
      <c r="N1162" s="25"/>
      <c r="O1162" s="25" t="s">
        <v>5756</v>
      </c>
      <c r="V1162" s="25" t="s">
        <v>119</v>
      </c>
      <c r="X1162" s="25">
        <f t="shared" si="37"/>
        <v>1</v>
      </c>
      <c r="AD1162" s="25" t="s">
        <v>5739</v>
      </c>
      <c r="AS1162" s="25"/>
      <c r="BD1162" s="30"/>
      <c r="BE1162" s="30"/>
      <c r="BS1162" s="25" t="s">
        <v>4582</v>
      </c>
      <c r="BT1162" s="25" t="s">
        <v>4583</v>
      </c>
      <c r="CM1162" s="25" t="s">
        <v>4586</v>
      </c>
      <c r="CN1162" s="25" t="s">
        <v>119</v>
      </c>
      <c r="CO1162" s="25" t="s">
        <v>3101</v>
      </c>
      <c r="CQ1162" s="25" t="s">
        <v>4582</v>
      </c>
      <c r="CR1162" s="25" t="s">
        <v>4583</v>
      </c>
      <c r="CS1162" s="25" t="s">
        <v>4581</v>
      </c>
      <c r="CT1162" s="25" t="s">
        <v>4585</v>
      </c>
      <c r="CU1162" s="25" t="s">
        <v>3911</v>
      </c>
      <c r="CV1162" s="25" t="s">
        <v>4564</v>
      </c>
      <c r="CW1162" s="25" t="s">
        <v>4587</v>
      </c>
      <c r="CY1162" s="25"/>
    </row>
    <row r="1163" spans="1:103" x14ac:dyDescent="0.35">
      <c r="A1163" s="25" t="s">
        <v>1126</v>
      </c>
      <c r="B1163" s="25">
        <f t="shared" si="36"/>
        <v>18</v>
      </c>
      <c r="K1163" s="25" t="s">
        <v>4588</v>
      </c>
      <c r="L1163" s="25" t="s">
        <v>6341</v>
      </c>
      <c r="N1163" s="25"/>
      <c r="O1163" s="25" t="s">
        <v>5756</v>
      </c>
      <c r="V1163" s="25" t="s">
        <v>119</v>
      </c>
      <c r="X1163" s="25">
        <f t="shared" si="37"/>
        <v>1</v>
      </c>
      <c r="AD1163" s="25" t="s">
        <v>5739</v>
      </c>
      <c r="AS1163" s="25"/>
      <c r="BD1163" s="30"/>
      <c r="BE1163" s="30"/>
      <c r="BS1163" s="25" t="s">
        <v>4589</v>
      </c>
      <c r="BT1163" s="25" t="s">
        <v>4590</v>
      </c>
      <c r="CM1163" s="25" t="s">
        <v>4593</v>
      </c>
      <c r="CN1163" s="25" t="s">
        <v>119</v>
      </c>
      <c r="CO1163" s="25" t="s">
        <v>3101</v>
      </c>
      <c r="CQ1163" s="25" t="s">
        <v>4589</v>
      </c>
      <c r="CR1163" s="25" t="s">
        <v>4590</v>
      </c>
      <c r="CS1163" s="25" t="s">
        <v>4588</v>
      </c>
      <c r="CT1163" s="25" t="s">
        <v>4592</v>
      </c>
      <c r="CU1163" s="25" t="s">
        <v>3516</v>
      </c>
      <c r="CV1163" s="25" t="s">
        <v>3364</v>
      </c>
      <c r="CW1163" s="25" t="s">
        <v>4594</v>
      </c>
      <c r="CY1163" s="25"/>
    </row>
    <row r="1164" spans="1:103" x14ac:dyDescent="0.35">
      <c r="A1164" s="25" t="s">
        <v>1126</v>
      </c>
      <c r="B1164" s="25">
        <f t="shared" si="36"/>
        <v>18</v>
      </c>
      <c r="K1164" s="25" t="s">
        <v>4595</v>
      </c>
      <c r="L1164" s="25" t="s">
        <v>6341</v>
      </c>
      <c r="N1164" s="25"/>
      <c r="O1164" s="25" t="s">
        <v>5756</v>
      </c>
      <c r="V1164" s="25" t="s">
        <v>119</v>
      </c>
      <c r="X1164" s="25">
        <f t="shared" si="37"/>
        <v>1</v>
      </c>
      <c r="AD1164" s="25" t="s">
        <v>5739</v>
      </c>
      <c r="AS1164" s="25"/>
      <c r="BD1164" s="30"/>
      <c r="BE1164" s="30"/>
      <c r="BS1164" s="25" t="s">
        <v>4596</v>
      </c>
      <c r="BT1164" s="25" t="s">
        <v>4597</v>
      </c>
      <c r="CM1164" s="25" t="s">
        <v>4599</v>
      </c>
      <c r="CN1164" s="25" t="s">
        <v>119</v>
      </c>
      <c r="CO1164" s="25" t="s">
        <v>3101</v>
      </c>
      <c r="CQ1164" s="25" t="s">
        <v>4596</v>
      </c>
      <c r="CR1164" s="25" t="s">
        <v>4597</v>
      </c>
      <c r="CS1164" s="25" t="s">
        <v>4595</v>
      </c>
      <c r="CT1164" s="25" t="s">
        <v>4598</v>
      </c>
      <c r="CU1164" s="25" t="s">
        <v>3138</v>
      </c>
      <c r="CV1164" s="25" t="s">
        <v>3711</v>
      </c>
      <c r="CW1164" s="25" t="s">
        <v>3388</v>
      </c>
      <c r="CY1164" s="25"/>
    </row>
    <row r="1165" spans="1:103" x14ac:dyDescent="0.35">
      <c r="A1165" s="25" t="s">
        <v>1126</v>
      </c>
      <c r="B1165" s="25">
        <f t="shared" si="36"/>
        <v>18</v>
      </c>
      <c r="K1165" s="25" t="s">
        <v>4600</v>
      </c>
      <c r="L1165" s="25" t="s">
        <v>6341</v>
      </c>
      <c r="N1165" s="25"/>
      <c r="O1165" s="25" t="s">
        <v>5756</v>
      </c>
      <c r="V1165" s="25" t="s">
        <v>119</v>
      </c>
      <c r="X1165" s="25">
        <f t="shared" si="37"/>
        <v>1</v>
      </c>
      <c r="AD1165" s="25" t="s">
        <v>5739</v>
      </c>
      <c r="AS1165" s="25"/>
      <c r="BD1165" s="30"/>
      <c r="BE1165" s="30"/>
      <c r="BS1165" s="25" t="s">
        <v>4601</v>
      </c>
      <c r="BT1165" s="25" t="s">
        <v>4602</v>
      </c>
      <c r="CM1165" s="25" t="s">
        <v>4605</v>
      </c>
      <c r="CN1165" s="25" t="s">
        <v>119</v>
      </c>
      <c r="CO1165" s="25" t="s">
        <v>3101</v>
      </c>
      <c r="CQ1165" s="25" t="s">
        <v>4601</v>
      </c>
      <c r="CR1165" s="25" t="s">
        <v>4602</v>
      </c>
      <c r="CS1165" s="25" t="s">
        <v>4600</v>
      </c>
      <c r="CT1165" s="25" t="s">
        <v>4604</v>
      </c>
      <c r="CU1165" s="25" t="s">
        <v>3494</v>
      </c>
      <c r="CV1165" s="25" t="s">
        <v>3803</v>
      </c>
      <c r="CW1165" s="25" t="s">
        <v>4606</v>
      </c>
      <c r="CY1165" s="25"/>
    </row>
    <row r="1166" spans="1:103" x14ac:dyDescent="0.35">
      <c r="A1166" s="25" t="s">
        <v>1126</v>
      </c>
      <c r="B1166" s="25">
        <f t="shared" si="36"/>
        <v>18</v>
      </c>
      <c r="K1166" s="25" t="s">
        <v>4607</v>
      </c>
      <c r="L1166" s="25" t="s">
        <v>6341</v>
      </c>
      <c r="N1166" s="25"/>
      <c r="O1166" s="25" t="s">
        <v>5756</v>
      </c>
      <c r="V1166" s="25" t="s">
        <v>119</v>
      </c>
      <c r="X1166" s="25">
        <f t="shared" si="37"/>
        <v>1</v>
      </c>
      <c r="AD1166" s="25" t="s">
        <v>5739</v>
      </c>
      <c r="AS1166" s="25"/>
      <c r="BD1166" s="30"/>
      <c r="BE1166" s="30"/>
      <c r="BS1166" s="25" t="s">
        <v>4608</v>
      </c>
      <c r="BT1166" s="25" t="s">
        <v>4609</v>
      </c>
      <c r="CM1166" s="25" t="s">
        <v>4612</v>
      </c>
      <c r="CN1166" s="25" t="s">
        <v>119</v>
      </c>
      <c r="CO1166" s="25" t="s">
        <v>3101</v>
      </c>
      <c r="CQ1166" s="25" t="s">
        <v>4608</v>
      </c>
      <c r="CR1166" s="25" t="s">
        <v>4609</v>
      </c>
      <c r="CS1166" s="25" t="s">
        <v>4607</v>
      </c>
      <c r="CT1166" s="25" t="s">
        <v>4611</v>
      </c>
      <c r="CU1166" s="25" t="s">
        <v>3655</v>
      </c>
      <c r="CV1166" s="25" t="s">
        <v>4613</v>
      </c>
      <c r="CW1166" s="25" t="s">
        <v>4493</v>
      </c>
      <c r="CY1166" s="25"/>
    </row>
    <row r="1167" spans="1:103" x14ac:dyDescent="0.35">
      <c r="A1167" s="25" t="s">
        <v>1126</v>
      </c>
      <c r="B1167" s="25">
        <f t="shared" si="36"/>
        <v>18</v>
      </c>
      <c r="K1167" s="25" t="s">
        <v>4614</v>
      </c>
      <c r="L1167" s="25" t="s">
        <v>6341</v>
      </c>
      <c r="N1167" s="25"/>
      <c r="O1167" s="25" t="s">
        <v>5756</v>
      </c>
      <c r="V1167" s="25" t="s">
        <v>119</v>
      </c>
      <c r="X1167" s="25">
        <f t="shared" si="37"/>
        <v>1</v>
      </c>
      <c r="AD1167" s="25" t="s">
        <v>5739</v>
      </c>
      <c r="AS1167" s="25"/>
      <c r="BD1167" s="30"/>
      <c r="BE1167" s="30"/>
      <c r="BS1167" s="25" t="s">
        <v>4615</v>
      </c>
      <c r="BT1167" s="25" t="s">
        <v>4616</v>
      </c>
      <c r="CM1167" s="25" t="s">
        <v>4619</v>
      </c>
      <c r="CN1167" s="25" t="s">
        <v>119</v>
      </c>
      <c r="CO1167" s="25" t="s">
        <v>3101</v>
      </c>
      <c r="CQ1167" s="25" t="s">
        <v>4615</v>
      </c>
      <c r="CR1167" s="25" t="s">
        <v>4616</v>
      </c>
      <c r="CS1167" s="25" t="s">
        <v>4614</v>
      </c>
      <c r="CT1167" s="25" t="s">
        <v>4618</v>
      </c>
      <c r="CU1167" s="25" t="s">
        <v>3802</v>
      </c>
      <c r="CV1167" s="25" t="s">
        <v>4620</v>
      </c>
      <c r="CW1167" s="25" t="s">
        <v>3105</v>
      </c>
      <c r="CY1167" s="25"/>
    </row>
    <row r="1168" spans="1:103" x14ac:dyDescent="0.35">
      <c r="A1168" s="25" t="s">
        <v>1126</v>
      </c>
      <c r="B1168" s="25">
        <f t="shared" si="36"/>
        <v>18</v>
      </c>
      <c r="K1168" s="25" t="s">
        <v>4621</v>
      </c>
      <c r="L1168" s="25" t="s">
        <v>6341</v>
      </c>
      <c r="N1168" s="25"/>
      <c r="O1168" s="25" t="s">
        <v>5756</v>
      </c>
      <c r="V1168" s="25" t="s">
        <v>119</v>
      </c>
      <c r="X1168" s="25">
        <f t="shared" si="37"/>
        <v>1</v>
      </c>
      <c r="AD1168" s="25" t="s">
        <v>5739</v>
      </c>
      <c r="AS1168" s="25"/>
      <c r="BD1168" s="30"/>
      <c r="BE1168" s="30"/>
      <c r="BS1168" s="25" t="s">
        <v>4622</v>
      </c>
      <c r="BT1168" s="25" t="s">
        <v>4623</v>
      </c>
      <c r="CM1168" s="25" t="s">
        <v>4626</v>
      </c>
      <c r="CN1168" s="25" t="s">
        <v>119</v>
      </c>
      <c r="CO1168" s="25" t="s">
        <v>3101</v>
      </c>
      <c r="CQ1168" s="25" t="s">
        <v>4622</v>
      </c>
      <c r="CR1168" s="25" t="s">
        <v>4623</v>
      </c>
      <c r="CS1168" s="25" t="s">
        <v>4621</v>
      </c>
      <c r="CT1168" s="25" t="s">
        <v>4625</v>
      </c>
      <c r="CU1168" s="25" t="s">
        <v>3418</v>
      </c>
      <c r="CV1168" s="25" t="s">
        <v>4627</v>
      </c>
      <c r="CW1168" s="25" t="s">
        <v>3388</v>
      </c>
      <c r="CY1168" s="25"/>
    </row>
    <row r="1169" spans="1:103" x14ac:dyDescent="0.35">
      <c r="A1169" s="25" t="s">
        <v>1126</v>
      </c>
      <c r="B1169" s="25">
        <f t="shared" si="36"/>
        <v>18</v>
      </c>
      <c r="K1169" s="25" t="s">
        <v>4628</v>
      </c>
      <c r="L1169" s="25" t="s">
        <v>6341</v>
      </c>
      <c r="N1169" s="25"/>
      <c r="O1169" s="25" t="s">
        <v>5756</v>
      </c>
      <c r="V1169" s="25" t="s">
        <v>119</v>
      </c>
      <c r="X1169" s="25">
        <f t="shared" si="37"/>
        <v>1</v>
      </c>
      <c r="AD1169" s="25" t="s">
        <v>5739</v>
      </c>
      <c r="AS1169" s="25"/>
      <c r="BD1169" s="30"/>
      <c r="BE1169" s="30"/>
      <c r="BS1169" s="25" t="s">
        <v>4629</v>
      </c>
      <c r="BT1169" s="25" t="s">
        <v>4630</v>
      </c>
      <c r="CM1169" s="25" t="s">
        <v>4632</v>
      </c>
      <c r="CN1169" s="25" t="s">
        <v>119</v>
      </c>
      <c r="CO1169" s="25" t="s">
        <v>3101</v>
      </c>
      <c r="CQ1169" s="25" t="s">
        <v>4629</v>
      </c>
      <c r="CR1169" s="25" t="s">
        <v>4630</v>
      </c>
      <c r="CS1169" s="25" t="s">
        <v>4628</v>
      </c>
      <c r="CT1169" s="25" t="s">
        <v>6005</v>
      </c>
      <c r="CU1169" s="25" t="s">
        <v>3212</v>
      </c>
      <c r="CV1169" s="25" t="s">
        <v>3113</v>
      </c>
      <c r="CW1169" s="25" t="s">
        <v>4633</v>
      </c>
      <c r="CY1169" s="25"/>
    </row>
    <row r="1170" spans="1:103" x14ac:dyDescent="0.35">
      <c r="A1170" s="25" t="s">
        <v>1126</v>
      </c>
      <c r="B1170" s="25">
        <f t="shared" si="36"/>
        <v>18</v>
      </c>
      <c r="K1170" s="25" t="s">
        <v>4634</v>
      </c>
      <c r="L1170" s="25" t="s">
        <v>6341</v>
      </c>
      <c r="N1170" s="25"/>
      <c r="O1170" s="25" t="s">
        <v>5756</v>
      </c>
      <c r="V1170" s="25" t="s">
        <v>119</v>
      </c>
      <c r="X1170" s="25">
        <f t="shared" si="37"/>
        <v>1</v>
      </c>
      <c r="AD1170" s="25" t="s">
        <v>5739</v>
      </c>
      <c r="AS1170" s="25"/>
      <c r="BD1170" s="30"/>
      <c r="BE1170" s="30"/>
      <c r="BS1170" s="25" t="s">
        <v>4635</v>
      </c>
      <c r="BT1170" s="25" t="s">
        <v>4636</v>
      </c>
      <c r="CM1170" s="25" t="s">
        <v>4639</v>
      </c>
      <c r="CN1170" s="25" t="s">
        <v>119</v>
      </c>
      <c r="CO1170" s="25" t="s">
        <v>3101</v>
      </c>
      <c r="CQ1170" s="25" t="s">
        <v>4635</v>
      </c>
      <c r="CR1170" s="25" t="s">
        <v>4636</v>
      </c>
      <c r="CS1170" s="25" t="s">
        <v>4634</v>
      </c>
      <c r="CT1170" s="25" t="s">
        <v>4638</v>
      </c>
      <c r="CU1170" s="25" t="s">
        <v>3911</v>
      </c>
      <c r="CV1170" s="25" t="s">
        <v>4513</v>
      </c>
      <c r="CW1170" s="25" t="s">
        <v>4587</v>
      </c>
      <c r="CY1170" s="25"/>
    </row>
    <row r="1171" spans="1:103" x14ac:dyDescent="0.35">
      <c r="A1171" s="25" t="s">
        <v>1126</v>
      </c>
      <c r="B1171" s="25">
        <f t="shared" si="36"/>
        <v>18</v>
      </c>
      <c r="K1171" s="25" t="s">
        <v>4640</v>
      </c>
      <c r="L1171" s="25" t="s">
        <v>6341</v>
      </c>
      <c r="N1171" s="25"/>
      <c r="O1171" s="25" t="s">
        <v>5756</v>
      </c>
      <c r="V1171" s="25" t="s">
        <v>119</v>
      </c>
      <c r="X1171" s="25">
        <f t="shared" si="37"/>
        <v>1</v>
      </c>
      <c r="AD1171" s="25" t="s">
        <v>5739</v>
      </c>
      <c r="AS1171" s="25"/>
      <c r="BD1171" s="30"/>
      <c r="BE1171" s="30"/>
      <c r="BS1171" s="25" t="s">
        <v>4641</v>
      </c>
      <c r="BT1171" s="25" t="s">
        <v>4642</v>
      </c>
      <c r="CM1171" s="25" t="s">
        <v>4645</v>
      </c>
      <c r="CN1171" s="25" t="s">
        <v>119</v>
      </c>
      <c r="CO1171" s="25" t="s">
        <v>3101</v>
      </c>
      <c r="CQ1171" s="25" t="s">
        <v>4641</v>
      </c>
      <c r="CR1171" s="25" t="s">
        <v>4642</v>
      </c>
      <c r="CS1171" s="25" t="s">
        <v>4640</v>
      </c>
      <c r="CT1171" s="25" t="s">
        <v>4644</v>
      </c>
      <c r="CU1171" s="25" t="s">
        <v>3121</v>
      </c>
      <c r="CV1171" s="25" t="s">
        <v>3113</v>
      </c>
      <c r="CW1171" s="25" t="s">
        <v>4646</v>
      </c>
      <c r="CY1171" s="25"/>
    </row>
    <row r="1172" spans="1:103" x14ac:dyDescent="0.35">
      <c r="A1172" s="25" t="s">
        <v>1126</v>
      </c>
      <c r="B1172" s="25">
        <f t="shared" si="36"/>
        <v>18</v>
      </c>
      <c r="K1172" s="25" t="s">
        <v>4647</v>
      </c>
      <c r="L1172" s="25" t="s">
        <v>6341</v>
      </c>
      <c r="N1172" s="25"/>
      <c r="O1172" s="25" t="s">
        <v>5756</v>
      </c>
      <c r="V1172" s="25" t="s">
        <v>119</v>
      </c>
      <c r="X1172" s="25">
        <f t="shared" si="37"/>
        <v>1</v>
      </c>
      <c r="AD1172" s="25" t="s">
        <v>5739</v>
      </c>
      <c r="AS1172" s="25"/>
      <c r="BD1172" s="30"/>
      <c r="BE1172" s="30"/>
      <c r="BS1172" s="25" t="s">
        <v>4648</v>
      </c>
      <c r="BT1172" s="25" t="s">
        <v>4649</v>
      </c>
      <c r="CM1172" s="25" t="s">
        <v>4652</v>
      </c>
      <c r="CN1172" s="25" t="s">
        <v>119</v>
      </c>
      <c r="CO1172" s="25" t="s">
        <v>3101</v>
      </c>
      <c r="CQ1172" s="25" t="s">
        <v>4648</v>
      </c>
      <c r="CR1172" s="25" t="s">
        <v>4649</v>
      </c>
      <c r="CS1172" s="25" t="s">
        <v>4647</v>
      </c>
      <c r="CT1172" s="25" t="s">
        <v>4651</v>
      </c>
      <c r="CU1172" s="25" t="s">
        <v>3267</v>
      </c>
      <c r="CV1172" s="25" t="s">
        <v>3364</v>
      </c>
      <c r="CW1172" s="25" t="s">
        <v>4070</v>
      </c>
      <c r="CY1172" s="25"/>
    </row>
    <row r="1173" spans="1:103" x14ac:dyDescent="0.35">
      <c r="A1173" s="25" t="s">
        <v>1126</v>
      </c>
      <c r="B1173" s="25">
        <f t="shared" si="36"/>
        <v>18</v>
      </c>
      <c r="K1173" s="25" t="s">
        <v>4653</v>
      </c>
      <c r="L1173" s="25" t="s">
        <v>6341</v>
      </c>
      <c r="N1173" s="25"/>
      <c r="O1173" s="25" t="s">
        <v>5756</v>
      </c>
      <c r="V1173" s="25" t="s">
        <v>119</v>
      </c>
      <c r="X1173" s="25">
        <f t="shared" si="37"/>
        <v>1</v>
      </c>
      <c r="AD1173" s="25" t="s">
        <v>5739</v>
      </c>
      <c r="AS1173" s="25"/>
      <c r="BD1173" s="30"/>
      <c r="BE1173" s="30"/>
      <c r="BS1173" s="25" t="s">
        <v>4654</v>
      </c>
      <c r="BT1173" s="25" t="s">
        <v>4655</v>
      </c>
      <c r="CM1173" s="25" t="s">
        <v>4658</v>
      </c>
      <c r="CN1173" s="25" t="s">
        <v>119</v>
      </c>
      <c r="CO1173" s="25" t="s">
        <v>3101</v>
      </c>
      <c r="CQ1173" s="25" t="s">
        <v>4654</v>
      </c>
      <c r="CR1173" s="25" t="s">
        <v>4655</v>
      </c>
      <c r="CS1173" s="25" t="s">
        <v>4653</v>
      </c>
      <c r="CT1173" s="25" t="s">
        <v>4657</v>
      </c>
      <c r="CU1173" s="25" t="s">
        <v>3221</v>
      </c>
      <c r="CV1173" s="25" t="s">
        <v>4659</v>
      </c>
      <c r="CW1173" s="25" t="s">
        <v>3180</v>
      </c>
      <c r="CY1173" s="25"/>
    </row>
    <row r="1174" spans="1:103" x14ac:dyDescent="0.35">
      <c r="A1174" s="25" t="s">
        <v>1126</v>
      </c>
      <c r="B1174" s="25">
        <f t="shared" si="36"/>
        <v>18</v>
      </c>
      <c r="K1174" s="25" t="s">
        <v>4660</v>
      </c>
      <c r="L1174" s="25" t="s">
        <v>6341</v>
      </c>
      <c r="N1174" s="25"/>
      <c r="O1174" s="25" t="s">
        <v>5756</v>
      </c>
      <c r="V1174" s="25" t="s">
        <v>119</v>
      </c>
      <c r="X1174" s="25">
        <f t="shared" si="37"/>
        <v>1</v>
      </c>
      <c r="AD1174" s="25" t="s">
        <v>5739</v>
      </c>
      <c r="AS1174" s="25"/>
      <c r="BD1174" s="30"/>
      <c r="BE1174" s="30"/>
      <c r="BS1174" s="25" t="s">
        <v>4661</v>
      </c>
      <c r="BT1174" s="25" t="s">
        <v>4662</v>
      </c>
      <c r="CM1174" s="25" t="s">
        <v>4665</v>
      </c>
      <c r="CN1174" s="25" t="s">
        <v>119</v>
      </c>
      <c r="CO1174" s="25" t="s">
        <v>3101</v>
      </c>
      <c r="CQ1174" s="25" t="s">
        <v>4661</v>
      </c>
      <c r="CR1174" s="25" t="s">
        <v>4662</v>
      </c>
      <c r="CS1174" s="25" t="s">
        <v>4660</v>
      </c>
      <c r="CT1174" s="25" t="s">
        <v>4664</v>
      </c>
      <c r="CU1174" s="25" t="s">
        <v>3551</v>
      </c>
      <c r="CV1174" s="25" t="s">
        <v>3130</v>
      </c>
      <c r="CW1174" s="25" t="s">
        <v>4666</v>
      </c>
      <c r="CY1174" s="25"/>
    </row>
    <row r="1175" spans="1:103" x14ac:dyDescent="0.35">
      <c r="A1175" s="25" t="s">
        <v>1126</v>
      </c>
      <c r="B1175" s="25">
        <f t="shared" si="36"/>
        <v>19</v>
      </c>
      <c r="K1175" s="25" t="s">
        <v>386</v>
      </c>
      <c r="L1175" s="25" t="s">
        <v>6341</v>
      </c>
      <c r="N1175" s="25"/>
      <c r="O1175" s="25" t="s">
        <v>5756</v>
      </c>
      <c r="V1175" s="25" t="s">
        <v>119</v>
      </c>
      <c r="X1175" s="25">
        <f t="shared" si="37"/>
        <v>1</v>
      </c>
      <c r="AD1175" s="25" t="s">
        <v>5739</v>
      </c>
      <c r="AS1175" s="25"/>
      <c r="AZ1175" s="25" t="s">
        <v>4667</v>
      </c>
      <c r="BD1175" s="30"/>
      <c r="BE1175" s="30"/>
      <c r="BS1175" s="25" t="s">
        <v>376</v>
      </c>
      <c r="BT1175" s="25" t="s">
        <v>4668</v>
      </c>
      <c r="CM1175" s="25" t="s">
        <v>396</v>
      </c>
      <c r="CN1175" s="25" t="s">
        <v>119</v>
      </c>
      <c r="CO1175" s="25" t="s">
        <v>3101</v>
      </c>
      <c r="CQ1175" s="25" t="s">
        <v>376</v>
      </c>
      <c r="CR1175" s="25" t="s">
        <v>4668</v>
      </c>
      <c r="CS1175" s="25" t="s">
        <v>386</v>
      </c>
      <c r="CT1175" s="25" t="s">
        <v>6006</v>
      </c>
      <c r="CU1175" s="25" t="s">
        <v>3138</v>
      </c>
      <c r="CV1175" s="25" t="s">
        <v>3130</v>
      </c>
      <c r="CW1175" s="25" t="s">
        <v>4670</v>
      </c>
      <c r="CY1175" s="25"/>
    </row>
    <row r="1176" spans="1:103" x14ac:dyDescent="0.35">
      <c r="A1176" s="25" t="s">
        <v>1126</v>
      </c>
      <c r="B1176" s="25">
        <f t="shared" si="36"/>
        <v>18</v>
      </c>
      <c r="K1176" s="25" t="s">
        <v>4680</v>
      </c>
      <c r="L1176" s="25" t="s">
        <v>6341</v>
      </c>
      <c r="N1176" s="25"/>
      <c r="O1176" s="25" t="s">
        <v>5756</v>
      </c>
      <c r="V1176" s="25" t="s">
        <v>119</v>
      </c>
      <c r="X1176" s="25">
        <f t="shared" si="37"/>
        <v>1</v>
      </c>
      <c r="AD1176" s="25" t="s">
        <v>5739</v>
      </c>
      <c r="AS1176" s="25"/>
      <c r="BD1176" s="30"/>
      <c r="BE1176" s="30"/>
      <c r="BS1176" s="25" t="s">
        <v>4681</v>
      </c>
      <c r="BT1176" s="25" t="s">
        <v>4682</v>
      </c>
      <c r="CM1176" s="25" t="s">
        <v>4685</v>
      </c>
      <c r="CN1176" s="25" t="s">
        <v>119</v>
      </c>
      <c r="CO1176" s="25" t="s">
        <v>3101</v>
      </c>
      <c r="CQ1176" s="25" t="s">
        <v>4681</v>
      </c>
      <c r="CR1176" s="25" t="s">
        <v>4682</v>
      </c>
      <c r="CS1176" s="25" t="s">
        <v>4680</v>
      </c>
      <c r="CT1176" s="25" t="s">
        <v>4684</v>
      </c>
      <c r="CU1176" s="25" t="s">
        <v>3501</v>
      </c>
      <c r="CV1176" s="25" t="s">
        <v>3544</v>
      </c>
      <c r="CW1176" s="25" t="s">
        <v>4686</v>
      </c>
      <c r="CY1176" s="25"/>
    </row>
    <row r="1177" spans="1:103" x14ac:dyDescent="0.35">
      <c r="A1177" s="25" t="s">
        <v>1126</v>
      </c>
      <c r="B1177" s="25">
        <f t="shared" si="36"/>
        <v>18</v>
      </c>
      <c r="K1177" s="25" t="s">
        <v>4671</v>
      </c>
      <c r="L1177" s="25" t="s">
        <v>6341</v>
      </c>
      <c r="N1177" s="25"/>
      <c r="O1177" s="25" t="s">
        <v>5756</v>
      </c>
      <c r="V1177" s="25" t="s">
        <v>119</v>
      </c>
      <c r="X1177" s="25">
        <f t="shared" si="37"/>
        <v>1</v>
      </c>
      <c r="AD1177" s="25" t="s">
        <v>5739</v>
      </c>
      <c r="AS1177" s="25"/>
      <c r="BD1177" s="30"/>
      <c r="BE1177" s="30"/>
      <c r="BS1177" s="25" t="s">
        <v>4672</v>
      </c>
      <c r="BT1177" s="25" t="s">
        <v>4673</v>
      </c>
      <c r="CM1177" s="25" t="s">
        <v>4676</v>
      </c>
      <c r="CN1177" s="25" t="s">
        <v>119</v>
      </c>
      <c r="CO1177" s="25" t="s">
        <v>3101</v>
      </c>
      <c r="CQ1177" s="25" t="s">
        <v>4672</v>
      </c>
      <c r="CR1177" s="25" t="s">
        <v>4673</v>
      </c>
      <c r="CS1177" s="25" t="s">
        <v>4671</v>
      </c>
      <c r="CT1177" s="25" t="s">
        <v>4675</v>
      </c>
      <c r="CU1177" s="25" t="s">
        <v>3282</v>
      </c>
      <c r="CV1177" s="25" t="s">
        <v>4677</v>
      </c>
      <c r="CW1177" s="25" t="s">
        <v>3105</v>
      </c>
      <c r="CY1177" s="25"/>
    </row>
    <row r="1178" spans="1:103" x14ac:dyDescent="0.35">
      <c r="A1178" s="25" t="s">
        <v>1126</v>
      </c>
      <c r="B1178" s="25">
        <f t="shared" si="36"/>
        <v>18</v>
      </c>
      <c r="K1178" s="25" t="s">
        <v>4687</v>
      </c>
      <c r="L1178" s="25" t="s">
        <v>6341</v>
      </c>
      <c r="N1178" s="25"/>
      <c r="O1178" s="25" t="s">
        <v>5756</v>
      </c>
      <c r="V1178" s="25" t="s">
        <v>119</v>
      </c>
      <c r="X1178" s="25">
        <f t="shared" si="37"/>
        <v>1</v>
      </c>
      <c r="AD1178" s="25" t="s">
        <v>5739</v>
      </c>
      <c r="AS1178" s="25"/>
      <c r="BD1178" s="30"/>
      <c r="BE1178" s="30"/>
      <c r="BS1178" s="25" t="s">
        <v>4688</v>
      </c>
      <c r="BT1178" s="25" t="s">
        <v>4689</v>
      </c>
      <c r="CM1178" s="25" t="s">
        <v>4692</v>
      </c>
      <c r="CN1178" s="25" t="s">
        <v>119</v>
      </c>
      <c r="CO1178" s="25" t="s">
        <v>3101</v>
      </c>
      <c r="CQ1178" s="25" t="s">
        <v>4688</v>
      </c>
      <c r="CR1178" s="25" t="s">
        <v>4689</v>
      </c>
      <c r="CS1178" s="25" t="s">
        <v>4687</v>
      </c>
      <c r="CT1178" s="25" t="s">
        <v>4691</v>
      </c>
      <c r="CU1178" s="25" t="s">
        <v>3112</v>
      </c>
      <c r="CV1178" s="25" t="s">
        <v>3179</v>
      </c>
      <c r="CW1178" s="25" t="s">
        <v>3925</v>
      </c>
      <c r="CY1178" s="25"/>
    </row>
    <row r="1179" spans="1:103" x14ac:dyDescent="0.35">
      <c r="A1179" s="25" t="s">
        <v>1126</v>
      </c>
      <c r="B1179" s="25">
        <f t="shared" si="36"/>
        <v>18</v>
      </c>
      <c r="K1179" s="25" t="s">
        <v>4693</v>
      </c>
      <c r="L1179" s="25" t="s">
        <v>6341</v>
      </c>
      <c r="N1179" s="25"/>
      <c r="O1179" s="25" t="s">
        <v>5756</v>
      </c>
      <c r="V1179" s="25" t="s">
        <v>119</v>
      </c>
      <c r="X1179" s="25">
        <f t="shared" si="37"/>
        <v>1</v>
      </c>
      <c r="AD1179" s="25" t="s">
        <v>5739</v>
      </c>
      <c r="AS1179" s="25"/>
      <c r="BD1179" s="30"/>
      <c r="BE1179" s="30"/>
      <c r="BS1179" s="25" t="s">
        <v>4694</v>
      </c>
      <c r="BT1179" s="25" t="s">
        <v>4695</v>
      </c>
      <c r="CM1179" s="25" t="s">
        <v>4698</v>
      </c>
      <c r="CN1179" s="25" t="s">
        <v>119</v>
      </c>
      <c r="CO1179" s="25" t="s">
        <v>3101</v>
      </c>
      <c r="CQ1179" s="25" t="s">
        <v>4694</v>
      </c>
      <c r="CR1179" s="25" t="s">
        <v>4695</v>
      </c>
      <c r="CS1179" s="25" t="s">
        <v>4693</v>
      </c>
      <c r="CT1179" s="25" t="s">
        <v>4697</v>
      </c>
      <c r="CU1179" s="25" t="s">
        <v>3121</v>
      </c>
      <c r="CV1179" s="25" t="s">
        <v>4699</v>
      </c>
      <c r="CW1179" s="25" t="s">
        <v>4700</v>
      </c>
      <c r="CY1179" s="25"/>
    </row>
    <row r="1180" spans="1:103" x14ac:dyDescent="0.35">
      <c r="A1180" s="25" t="s">
        <v>1126</v>
      </c>
      <c r="B1180" s="25">
        <f t="shared" si="36"/>
        <v>18</v>
      </c>
      <c r="K1180" s="25" t="s">
        <v>4701</v>
      </c>
      <c r="L1180" s="25" t="s">
        <v>6341</v>
      </c>
      <c r="N1180" s="25"/>
      <c r="O1180" s="25" t="s">
        <v>5756</v>
      </c>
      <c r="V1180" s="25" t="s">
        <v>119</v>
      </c>
      <c r="X1180" s="25">
        <f t="shared" si="37"/>
        <v>1</v>
      </c>
      <c r="AD1180" s="25" t="s">
        <v>5739</v>
      </c>
      <c r="AS1180" s="25"/>
      <c r="BD1180" s="30"/>
      <c r="BE1180" s="30"/>
      <c r="BS1180" s="25" t="s">
        <v>4702</v>
      </c>
      <c r="BT1180" s="25" t="s">
        <v>4703</v>
      </c>
      <c r="CM1180" s="25" t="s">
        <v>4706</v>
      </c>
      <c r="CN1180" s="25" t="s">
        <v>119</v>
      </c>
      <c r="CO1180" s="25" t="s">
        <v>3101</v>
      </c>
      <c r="CQ1180" s="25" t="s">
        <v>4702</v>
      </c>
      <c r="CR1180" s="25" t="s">
        <v>4703</v>
      </c>
      <c r="CS1180" s="25" t="s">
        <v>4701</v>
      </c>
      <c r="CT1180" s="25" t="s">
        <v>4705</v>
      </c>
      <c r="CU1180" s="25" t="s">
        <v>3395</v>
      </c>
      <c r="CV1180" s="25" t="s">
        <v>3837</v>
      </c>
      <c r="CW1180" s="25" t="s">
        <v>4707</v>
      </c>
      <c r="CY1180" s="25"/>
    </row>
    <row r="1181" spans="1:103" x14ac:dyDescent="0.35">
      <c r="A1181" s="25" t="s">
        <v>1126</v>
      </c>
      <c r="B1181" s="25">
        <f t="shared" si="36"/>
        <v>18</v>
      </c>
      <c r="K1181" s="25" t="s">
        <v>4708</v>
      </c>
      <c r="L1181" s="25" t="s">
        <v>6341</v>
      </c>
      <c r="N1181" s="25"/>
      <c r="O1181" s="25" t="s">
        <v>5756</v>
      </c>
      <c r="V1181" s="25" t="s">
        <v>119</v>
      </c>
      <c r="X1181" s="25">
        <f t="shared" si="37"/>
        <v>1</v>
      </c>
      <c r="AD1181" s="25" t="s">
        <v>5739</v>
      </c>
      <c r="AS1181" s="25"/>
      <c r="BD1181" s="30"/>
      <c r="BE1181" s="30"/>
      <c r="BS1181" s="25" t="s">
        <v>4709</v>
      </c>
      <c r="BT1181" s="25" t="s">
        <v>4710</v>
      </c>
      <c r="CM1181" s="25" t="s">
        <v>4713</v>
      </c>
      <c r="CN1181" s="25" t="s">
        <v>119</v>
      </c>
      <c r="CO1181" s="25" t="s">
        <v>3101</v>
      </c>
      <c r="CQ1181" s="25" t="s">
        <v>4709</v>
      </c>
      <c r="CR1181" s="25" t="s">
        <v>4710</v>
      </c>
      <c r="CS1181" s="25" t="s">
        <v>4708</v>
      </c>
      <c r="CT1181" s="25" t="s">
        <v>4712</v>
      </c>
      <c r="CU1181" s="25" t="s">
        <v>3322</v>
      </c>
      <c r="CV1181" s="25" t="s">
        <v>3122</v>
      </c>
      <c r="CW1181" s="25" t="s">
        <v>3253</v>
      </c>
      <c r="CY1181" s="25"/>
    </row>
    <row r="1182" spans="1:103" x14ac:dyDescent="0.35">
      <c r="A1182" s="25" t="s">
        <v>1126</v>
      </c>
      <c r="B1182" s="25">
        <f t="shared" si="36"/>
        <v>18</v>
      </c>
      <c r="K1182" s="25" t="s">
        <v>388</v>
      </c>
      <c r="L1182" s="25" t="s">
        <v>6341</v>
      </c>
      <c r="N1182" s="25"/>
      <c r="O1182" s="25" t="s">
        <v>5756</v>
      </c>
      <c r="V1182" s="25" t="s">
        <v>119</v>
      </c>
      <c r="X1182" s="25">
        <f t="shared" si="37"/>
        <v>1</v>
      </c>
      <c r="AD1182" s="25" t="s">
        <v>5739</v>
      </c>
      <c r="AS1182" s="25"/>
      <c r="BD1182" s="30"/>
      <c r="BE1182" s="30"/>
      <c r="BS1182" s="25" t="s">
        <v>379</v>
      </c>
      <c r="BT1182" s="25" t="s">
        <v>4714</v>
      </c>
      <c r="CM1182" s="25" t="s">
        <v>399</v>
      </c>
      <c r="CN1182" s="25" t="s">
        <v>119</v>
      </c>
      <c r="CO1182" s="25" t="s">
        <v>3101</v>
      </c>
      <c r="CQ1182" s="25" t="s">
        <v>379</v>
      </c>
      <c r="CR1182" s="25" t="s">
        <v>4714</v>
      </c>
      <c r="CS1182" s="25" t="s">
        <v>388</v>
      </c>
      <c r="CT1182" s="25" t="s">
        <v>4716</v>
      </c>
      <c r="CU1182" s="25" t="s">
        <v>3204</v>
      </c>
      <c r="CV1182" s="25" t="s">
        <v>3283</v>
      </c>
      <c r="CW1182" s="25" t="s">
        <v>3238</v>
      </c>
      <c r="CY1182" s="25"/>
    </row>
    <row r="1183" spans="1:103" x14ac:dyDescent="0.35">
      <c r="A1183" s="25" t="s">
        <v>1126</v>
      </c>
      <c r="B1183" s="25">
        <f t="shared" si="36"/>
        <v>18</v>
      </c>
      <c r="K1183" s="25" t="s">
        <v>4717</v>
      </c>
      <c r="L1183" s="25" t="s">
        <v>6341</v>
      </c>
      <c r="N1183" s="25"/>
      <c r="O1183" s="25" t="s">
        <v>5756</v>
      </c>
      <c r="V1183" s="25" t="s">
        <v>119</v>
      </c>
      <c r="X1183" s="25">
        <f t="shared" si="37"/>
        <v>1</v>
      </c>
      <c r="AD1183" s="25" t="s">
        <v>5739</v>
      </c>
      <c r="AS1183" s="25"/>
      <c r="BD1183" s="30"/>
      <c r="BE1183" s="30"/>
      <c r="BS1183" s="25" t="s">
        <v>4718</v>
      </c>
      <c r="BT1183" s="25" t="s">
        <v>4719</v>
      </c>
      <c r="CM1183" s="25" t="s">
        <v>4722</v>
      </c>
      <c r="CN1183" s="25" t="s">
        <v>119</v>
      </c>
      <c r="CO1183" s="25" t="s">
        <v>3101</v>
      </c>
      <c r="CQ1183" s="25" t="s">
        <v>4718</v>
      </c>
      <c r="CR1183" s="25" t="s">
        <v>4719</v>
      </c>
      <c r="CS1183" s="25" t="s">
        <v>4717</v>
      </c>
      <c r="CT1183" s="25" t="s">
        <v>4721</v>
      </c>
      <c r="CU1183" s="25" t="s">
        <v>3204</v>
      </c>
      <c r="CV1183" s="25" t="s">
        <v>3113</v>
      </c>
      <c r="CW1183" s="25" t="s">
        <v>4723</v>
      </c>
      <c r="CY1183" s="25"/>
    </row>
    <row r="1184" spans="1:103" x14ac:dyDescent="0.35">
      <c r="A1184" s="25" t="s">
        <v>1126</v>
      </c>
      <c r="B1184" s="25">
        <f t="shared" si="36"/>
        <v>18</v>
      </c>
      <c r="K1184" s="25" t="s">
        <v>4724</v>
      </c>
      <c r="L1184" s="25" t="s">
        <v>6341</v>
      </c>
      <c r="N1184" s="25"/>
      <c r="O1184" s="25" t="s">
        <v>5756</v>
      </c>
      <c r="V1184" s="25" t="s">
        <v>119</v>
      </c>
      <c r="X1184" s="25">
        <f t="shared" si="37"/>
        <v>1</v>
      </c>
      <c r="AD1184" s="25" t="s">
        <v>5739</v>
      </c>
      <c r="AS1184" s="25"/>
      <c r="BD1184" s="30"/>
      <c r="BE1184" s="30"/>
      <c r="BS1184" s="25" t="s">
        <v>4725</v>
      </c>
      <c r="BT1184" s="25" t="s">
        <v>4726</v>
      </c>
      <c r="CM1184" s="25" t="s">
        <v>4729</v>
      </c>
      <c r="CN1184" s="25" t="s">
        <v>119</v>
      </c>
      <c r="CO1184" s="25" t="s">
        <v>3101</v>
      </c>
      <c r="CQ1184" s="25" t="s">
        <v>4725</v>
      </c>
      <c r="CR1184" s="25" t="s">
        <v>4726</v>
      </c>
      <c r="CS1184" s="25" t="s">
        <v>4724</v>
      </c>
      <c r="CT1184" s="25" t="s">
        <v>4728</v>
      </c>
      <c r="CU1184" s="25" t="s">
        <v>3455</v>
      </c>
      <c r="CV1184" s="25" t="s">
        <v>4730</v>
      </c>
      <c r="CW1184" s="25" t="s">
        <v>3105</v>
      </c>
      <c r="CY1184" s="25"/>
    </row>
    <row r="1185" spans="1:103" x14ac:dyDescent="0.35">
      <c r="A1185" s="25" t="s">
        <v>1126</v>
      </c>
      <c r="B1185" s="25">
        <f t="shared" si="36"/>
        <v>18</v>
      </c>
      <c r="K1185" s="25" t="s">
        <v>4731</v>
      </c>
      <c r="L1185" s="25" t="s">
        <v>6341</v>
      </c>
      <c r="N1185" s="25"/>
      <c r="O1185" s="25" t="s">
        <v>5756</v>
      </c>
      <c r="V1185" s="25" t="s">
        <v>119</v>
      </c>
      <c r="X1185" s="25">
        <f t="shared" si="37"/>
        <v>1</v>
      </c>
      <c r="AD1185" s="25" t="s">
        <v>5739</v>
      </c>
      <c r="AS1185" s="25"/>
      <c r="BD1185" s="30"/>
      <c r="BE1185" s="30"/>
      <c r="BS1185" s="25" t="s">
        <v>4732</v>
      </c>
      <c r="BT1185" s="25" t="s">
        <v>4733</v>
      </c>
      <c r="CM1185" s="25" t="s">
        <v>4736</v>
      </c>
      <c r="CN1185" s="25" t="s">
        <v>119</v>
      </c>
      <c r="CO1185" s="25" t="s">
        <v>3101</v>
      </c>
      <c r="CQ1185" s="25" t="s">
        <v>4732</v>
      </c>
      <c r="CR1185" s="25" t="s">
        <v>4733</v>
      </c>
      <c r="CS1185" s="25" t="s">
        <v>4731</v>
      </c>
      <c r="CT1185" s="25" t="s">
        <v>4735</v>
      </c>
      <c r="CU1185" s="25" t="s">
        <v>3403</v>
      </c>
      <c r="CV1185" s="25" t="s">
        <v>4326</v>
      </c>
      <c r="CW1185" s="25" t="s">
        <v>3795</v>
      </c>
      <c r="CY1185" s="25"/>
    </row>
    <row r="1186" spans="1:103" x14ac:dyDescent="0.35">
      <c r="A1186" s="25" t="s">
        <v>1126</v>
      </c>
      <c r="B1186" s="25">
        <f t="shared" si="36"/>
        <v>18</v>
      </c>
      <c r="K1186" s="25" t="s">
        <v>4737</v>
      </c>
      <c r="L1186" s="25" t="s">
        <v>6341</v>
      </c>
      <c r="N1186" s="25"/>
      <c r="O1186" s="25" t="s">
        <v>5756</v>
      </c>
      <c r="V1186" s="25" t="s">
        <v>119</v>
      </c>
      <c r="X1186" s="25">
        <f t="shared" si="37"/>
        <v>1</v>
      </c>
      <c r="AD1186" s="25" t="s">
        <v>5739</v>
      </c>
      <c r="AS1186" s="25"/>
      <c r="BD1186" s="30"/>
      <c r="BE1186" s="30"/>
      <c r="BS1186" s="25" t="s">
        <v>4738</v>
      </c>
      <c r="BT1186" s="25" t="s">
        <v>4739</v>
      </c>
      <c r="CM1186" s="25" t="s">
        <v>4742</v>
      </c>
      <c r="CN1186" s="25" t="s">
        <v>119</v>
      </c>
      <c r="CO1186" s="25" t="s">
        <v>3101</v>
      </c>
      <c r="CQ1186" s="25" t="s">
        <v>4738</v>
      </c>
      <c r="CR1186" s="25" t="s">
        <v>4739</v>
      </c>
      <c r="CS1186" s="25" t="s">
        <v>4737</v>
      </c>
      <c r="CT1186" s="25" t="s">
        <v>4741</v>
      </c>
      <c r="CU1186" s="25" t="s">
        <v>3221</v>
      </c>
      <c r="CV1186" s="25" t="s">
        <v>4326</v>
      </c>
      <c r="CW1186" s="25" t="s">
        <v>4743</v>
      </c>
      <c r="CY1186" s="25"/>
    </row>
    <row r="1187" spans="1:103" x14ac:dyDescent="0.35">
      <c r="A1187" s="25" t="s">
        <v>1126</v>
      </c>
      <c r="B1187" s="25">
        <f t="shared" si="36"/>
        <v>18</v>
      </c>
      <c r="K1187" s="25" t="s">
        <v>4744</v>
      </c>
      <c r="L1187" s="25" t="s">
        <v>6341</v>
      </c>
      <c r="N1187" s="25"/>
      <c r="O1187" s="25" t="s">
        <v>5756</v>
      </c>
      <c r="V1187" s="25" t="s">
        <v>119</v>
      </c>
      <c r="X1187" s="25">
        <f t="shared" si="37"/>
        <v>1</v>
      </c>
      <c r="AD1187" s="25" t="s">
        <v>5739</v>
      </c>
      <c r="AS1187" s="25"/>
      <c r="BD1187" s="30"/>
      <c r="BE1187" s="30"/>
      <c r="BS1187" s="25" t="s">
        <v>4745</v>
      </c>
      <c r="BT1187" s="25" t="s">
        <v>4746</v>
      </c>
      <c r="CM1187" s="25" t="s">
        <v>4749</v>
      </c>
      <c r="CN1187" s="25" t="s">
        <v>119</v>
      </c>
      <c r="CO1187" s="25" t="s">
        <v>3101</v>
      </c>
      <c r="CQ1187" s="25" t="s">
        <v>4745</v>
      </c>
      <c r="CR1187" s="25" t="s">
        <v>4746</v>
      </c>
      <c r="CS1187" s="25" t="s">
        <v>4744</v>
      </c>
      <c r="CT1187" s="25" t="s">
        <v>4748</v>
      </c>
      <c r="CU1187" s="25" t="s">
        <v>3221</v>
      </c>
      <c r="CV1187" s="25" t="s">
        <v>4326</v>
      </c>
      <c r="CW1187" s="25" t="s">
        <v>4723</v>
      </c>
      <c r="CY1187" s="25"/>
    </row>
    <row r="1188" spans="1:103" x14ac:dyDescent="0.35">
      <c r="A1188" s="25" t="s">
        <v>1126</v>
      </c>
      <c r="B1188" s="25">
        <f t="shared" si="36"/>
        <v>18</v>
      </c>
      <c r="K1188" s="25" t="s">
        <v>4750</v>
      </c>
      <c r="L1188" s="25" t="s">
        <v>6341</v>
      </c>
      <c r="N1188" s="25"/>
      <c r="O1188" s="25" t="s">
        <v>5756</v>
      </c>
      <c r="V1188" s="25" t="s">
        <v>119</v>
      </c>
      <c r="X1188" s="25">
        <f t="shared" si="37"/>
        <v>1</v>
      </c>
      <c r="AD1188" s="25" t="s">
        <v>5739</v>
      </c>
      <c r="AS1188" s="25"/>
      <c r="BD1188" s="30"/>
      <c r="BE1188" s="30"/>
      <c r="BS1188" s="25" t="s">
        <v>4751</v>
      </c>
      <c r="BT1188" s="25" t="s">
        <v>4752</v>
      </c>
      <c r="CM1188" s="25" t="s">
        <v>4755</v>
      </c>
      <c r="CN1188" s="25" t="s">
        <v>119</v>
      </c>
      <c r="CO1188" s="25" t="s">
        <v>3101</v>
      </c>
      <c r="CQ1188" s="25" t="s">
        <v>4751</v>
      </c>
      <c r="CR1188" s="25" t="s">
        <v>4752</v>
      </c>
      <c r="CS1188" s="25" t="s">
        <v>4750</v>
      </c>
      <c r="CT1188" s="25" t="s">
        <v>4754</v>
      </c>
      <c r="CU1188" s="25" t="s">
        <v>3282</v>
      </c>
      <c r="CV1188" s="25" t="s">
        <v>3130</v>
      </c>
      <c r="CW1188" s="25" t="s">
        <v>3165</v>
      </c>
      <c r="CY1188" s="25"/>
    </row>
    <row r="1189" spans="1:103" x14ac:dyDescent="0.35">
      <c r="A1189" s="25" t="s">
        <v>1126</v>
      </c>
      <c r="B1189" s="25">
        <f t="shared" si="36"/>
        <v>18</v>
      </c>
      <c r="K1189" s="25" t="s">
        <v>4756</v>
      </c>
      <c r="L1189" s="25" t="s">
        <v>6341</v>
      </c>
      <c r="N1189" s="25"/>
      <c r="O1189" s="25" t="s">
        <v>5756</v>
      </c>
      <c r="V1189" s="25" t="s">
        <v>119</v>
      </c>
      <c r="X1189" s="25">
        <f t="shared" si="37"/>
        <v>1</v>
      </c>
      <c r="AD1189" s="25" t="s">
        <v>5739</v>
      </c>
      <c r="AS1189" s="25"/>
      <c r="BD1189" s="30"/>
      <c r="BE1189" s="30"/>
      <c r="BS1189" s="25" t="s">
        <v>4757</v>
      </c>
      <c r="BT1189" s="25" t="s">
        <v>4758</v>
      </c>
      <c r="CM1189" s="25" t="s">
        <v>4761</v>
      </c>
      <c r="CN1189" s="25" t="s">
        <v>119</v>
      </c>
      <c r="CO1189" s="25" t="s">
        <v>3101</v>
      </c>
      <c r="CQ1189" s="25" t="s">
        <v>4757</v>
      </c>
      <c r="CR1189" s="25" t="s">
        <v>4758</v>
      </c>
      <c r="CS1189" s="25" t="s">
        <v>4756</v>
      </c>
      <c r="CT1189" s="25" t="s">
        <v>4760</v>
      </c>
      <c r="CU1189" s="25" t="s">
        <v>3112</v>
      </c>
      <c r="CV1189" s="25" t="s">
        <v>4762</v>
      </c>
      <c r="CW1189" s="25" t="s">
        <v>3223</v>
      </c>
      <c r="CY1189" s="25"/>
    </row>
    <row r="1190" spans="1:103" x14ac:dyDescent="0.35">
      <c r="A1190" s="25" t="s">
        <v>1126</v>
      </c>
      <c r="B1190" s="25">
        <f t="shared" si="36"/>
        <v>18</v>
      </c>
      <c r="K1190" s="25" t="s">
        <v>4763</v>
      </c>
      <c r="L1190" s="25" t="s">
        <v>6341</v>
      </c>
      <c r="N1190" s="25"/>
      <c r="O1190" s="25" t="s">
        <v>5756</v>
      </c>
      <c r="V1190" s="25" t="s">
        <v>119</v>
      </c>
      <c r="X1190" s="25">
        <f t="shared" si="37"/>
        <v>1</v>
      </c>
      <c r="AD1190" s="25" t="s">
        <v>5739</v>
      </c>
      <c r="AS1190" s="25"/>
      <c r="BD1190" s="30"/>
      <c r="BE1190" s="30"/>
      <c r="BS1190" s="25" t="s">
        <v>4764</v>
      </c>
      <c r="BT1190" s="25" t="s">
        <v>4765</v>
      </c>
      <c r="CM1190" s="25" t="s">
        <v>4768</v>
      </c>
      <c r="CN1190" s="25" t="s">
        <v>119</v>
      </c>
      <c r="CO1190" s="25" t="s">
        <v>3101</v>
      </c>
      <c r="CQ1190" s="25" t="s">
        <v>4764</v>
      </c>
      <c r="CR1190" s="25" t="s">
        <v>4765</v>
      </c>
      <c r="CS1190" s="25" t="s">
        <v>4763</v>
      </c>
      <c r="CT1190" s="25" t="s">
        <v>4767</v>
      </c>
      <c r="CU1190" s="25" t="s">
        <v>4157</v>
      </c>
      <c r="CV1190" s="25" t="s">
        <v>3104</v>
      </c>
      <c r="CW1190" s="25" t="s">
        <v>4769</v>
      </c>
      <c r="CY1190" s="25"/>
    </row>
    <row r="1191" spans="1:103" x14ac:dyDescent="0.35">
      <c r="A1191" s="25" t="s">
        <v>1126</v>
      </c>
      <c r="B1191" s="25">
        <f t="shared" si="36"/>
        <v>18</v>
      </c>
      <c r="K1191" s="25" t="s">
        <v>4770</v>
      </c>
      <c r="L1191" s="25" t="s">
        <v>6341</v>
      </c>
      <c r="N1191" s="25"/>
      <c r="O1191" s="25" t="s">
        <v>5756</v>
      </c>
      <c r="V1191" s="25" t="s">
        <v>119</v>
      </c>
      <c r="X1191" s="25">
        <f t="shared" si="37"/>
        <v>1</v>
      </c>
      <c r="AD1191" s="25" t="s">
        <v>5739</v>
      </c>
      <c r="AS1191" s="25"/>
      <c r="BD1191" s="30"/>
      <c r="BE1191" s="30"/>
      <c r="BS1191" s="25" t="s">
        <v>4771</v>
      </c>
      <c r="BT1191" s="25" t="s">
        <v>4772</v>
      </c>
      <c r="CM1191" s="25" t="s">
        <v>4774</v>
      </c>
      <c r="CN1191" s="25" t="s">
        <v>119</v>
      </c>
      <c r="CO1191" s="25" t="s">
        <v>3101</v>
      </c>
      <c r="CQ1191" s="25" t="s">
        <v>4771</v>
      </c>
      <c r="CR1191" s="25" t="s">
        <v>4772</v>
      </c>
      <c r="CS1191" s="25" t="s">
        <v>4770</v>
      </c>
      <c r="CT1191" s="25" t="s">
        <v>6007</v>
      </c>
      <c r="CU1191" s="25" t="s">
        <v>3829</v>
      </c>
      <c r="CV1191" s="25" t="s">
        <v>3179</v>
      </c>
      <c r="CW1191" s="25" t="s">
        <v>3919</v>
      </c>
      <c r="CY1191" s="25"/>
    </row>
    <row r="1192" spans="1:103" x14ac:dyDescent="0.35">
      <c r="A1192" s="25" t="s">
        <v>1126</v>
      </c>
      <c r="B1192" s="25">
        <f t="shared" si="36"/>
        <v>18</v>
      </c>
      <c r="K1192" s="25" t="s">
        <v>4775</v>
      </c>
      <c r="L1192" s="25" t="s">
        <v>6341</v>
      </c>
      <c r="N1192" s="25"/>
      <c r="O1192" s="25" t="s">
        <v>5756</v>
      </c>
      <c r="V1192" s="25" t="s">
        <v>119</v>
      </c>
      <c r="X1192" s="25">
        <f t="shared" si="37"/>
        <v>1</v>
      </c>
      <c r="AD1192" s="25" t="s">
        <v>5739</v>
      </c>
      <c r="AS1192" s="25"/>
      <c r="BD1192" s="30"/>
      <c r="BE1192" s="30"/>
      <c r="BS1192" s="25" t="s">
        <v>4776</v>
      </c>
      <c r="BT1192" s="25" t="s">
        <v>4777</v>
      </c>
      <c r="CM1192" s="25" t="s">
        <v>4780</v>
      </c>
      <c r="CN1192" s="25" t="s">
        <v>119</v>
      </c>
      <c r="CO1192" s="25" t="s">
        <v>3101</v>
      </c>
      <c r="CQ1192" s="25" t="s">
        <v>4776</v>
      </c>
      <c r="CR1192" s="25" t="s">
        <v>4777</v>
      </c>
      <c r="CS1192" s="25" t="s">
        <v>4775</v>
      </c>
      <c r="CT1192" s="25" t="s">
        <v>4779</v>
      </c>
      <c r="CU1192" s="25" t="s">
        <v>3306</v>
      </c>
      <c r="CV1192" s="25" t="s">
        <v>3307</v>
      </c>
      <c r="CW1192" s="25" t="s">
        <v>3140</v>
      </c>
      <c r="CY1192" s="25"/>
    </row>
    <row r="1193" spans="1:103" x14ac:dyDescent="0.35">
      <c r="A1193" s="25" t="s">
        <v>1126</v>
      </c>
      <c r="B1193" s="25">
        <f t="shared" si="36"/>
        <v>18</v>
      </c>
      <c r="K1193" s="25" t="s">
        <v>4781</v>
      </c>
      <c r="L1193" s="25" t="s">
        <v>6341</v>
      </c>
      <c r="N1193" s="25"/>
      <c r="O1193" s="25" t="s">
        <v>5756</v>
      </c>
      <c r="V1193" s="25" t="s">
        <v>119</v>
      </c>
      <c r="X1193" s="25">
        <f t="shared" si="37"/>
        <v>1</v>
      </c>
      <c r="AD1193" s="25" t="s">
        <v>5739</v>
      </c>
      <c r="AS1193" s="25"/>
      <c r="BD1193" s="30"/>
      <c r="BE1193" s="30"/>
      <c r="BS1193" s="25" t="s">
        <v>4782</v>
      </c>
      <c r="BT1193" s="25" t="s">
        <v>4783</v>
      </c>
      <c r="CM1193" s="25" t="s">
        <v>4786</v>
      </c>
      <c r="CN1193" s="25" t="s">
        <v>119</v>
      </c>
      <c r="CO1193" s="25" t="s">
        <v>3101</v>
      </c>
      <c r="CQ1193" s="25" t="s">
        <v>4782</v>
      </c>
      <c r="CR1193" s="25" t="s">
        <v>4783</v>
      </c>
      <c r="CS1193" s="25" t="s">
        <v>4781</v>
      </c>
      <c r="CT1193" s="25" t="s">
        <v>4785</v>
      </c>
      <c r="CU1193" s="25" t="s">
        <v>3221</v>
      </c>
      <c r="CV1193" s="25" t="s">
        <v>3682</v>
      </c>
      <c r="CW1193" s="25" t="s">
        <v>3223</v>
      </c>
      <c r="CY1193" s="25"/>
    </row>
    <row r="1194" spans="1:103" x14ac:dyDescent="0.35">
      <c r="A1194" s="25" t="s">
        <v>1126</v>
      </c>
      <c r="B1194" s="25">
        <f t="shared" si="36"/>
        <v>18</v>
      </c>
      <c r="K1194" s="25" t="s">
        <v>4787</v>
      </c>
      <c r="L1194" s="25" t="s">
        <v>6341</v>
      </c>
      <c r="N1194" s="25"/>
      <c r="O1194" s="25" t="s">
        <v>5756</v>
      </c>
      <c r="V1194" s="25" t="s">
        <v>119</v>
      </c>
      <c r="X1194" s="25">
        <f t="shared" si="37"/>
        <v>1</v>
      </c>
      <c r="AD1194" s="25" t="s">
        <v>5739</v>
      </c>
      <c r="AS1194" s="25"/>
      <c r="BD1194" s="30"/>
      <c r="BE1194" s="30"/>
      <c r="BS1194" s="25" t="s">
        <v>4788</v>
      </c>
      <c r="BT1194" s="25" t="s">
        <v>4789</v>
      </c>
      <c r="CM1194" s="25" t="s">
        <v>4792</v>
      </c>
      <c r="CN1194" s="25" t="s">
        <v>119</v>
      </c>
      <c r="CO1194" s="25" t="s">
        <v>3101</v>
      </c>
      <c r="CQ1194" s="25" t="s">
        <v>4788</v>
      </c>
      <c r="CR1194" s="25" t="s">
        <v>4789</v>
      </c>
      <c r="CS1194" s="25" t="s">
        <v>4787</v>
      </c>
      <c r="CT1194" s="25" t="s">
        <v>4791</v>
      </c>
      <c r="CU1194" s="25" t="s">
        <v>3138</v>
      </c>
      <c r="CV1194" s="25" t="s">
        <v>3822</v>
      </c>
      <c r="CW1194" s="25" t="s">
        <v>4793</v>
      </c>
      <c r="CY1194" s="25"/>
    </row>
    <row r="1195" spans="1:103" x14ac:dyDescent="0.35">
      <c r="A1195" s="25" t="s">
        <v>1126</v>
      </c>
      <c r="B1195" s="25">
        <f t="shared" si="36"/>
        <v>18</v>
      </c>
      <c r="K1195" s="25" t="s">
        <v>4794</v>
      </c>
      <c r="L1195" s="25" t="s">
        <v>6341</v>
      </c>
      <c r="N1195" s="25"/>
      <c r="O1195" s="25" t="s">
        <v>5756</v>
      </c>
      <c r="V1195" s="25" t="s">
        <v>119</v>
      </c>
      <c r="X1195" s="25">
        <f t="shared" si="37"/>
        <v>1</v>
      </c>
      <c r="AD1195" s="25" t="s">
        <v>5739</v>
      </c>
      <c r="AS1195" s="25"/>
      <c r="BD1195" s="30"/>
      <c r="BE1195" s="30"/>
      <c r="BS1195" s="25" t="s">
        <v>4795</v>
      </c>
      <c r="BT1195" s="25" t="s">
        <v>4796</v>
      </c>
      <c r="CM1195" s="25" t="s">
        <v>4798</v>
      </c>
      <c r="CN1195" s="25" t="s">
        <v>119</v>
      </c>
      <c r="CO1195" s="25" t="s">
        <v>3101</v>
      </c>
      <c r="CQ1195" s="25" t="s">
        <v>4795</v>
      </c>
      <c r="CR1195" s="25" t="s">
        <v>4796</v>
      </c>
      <c r="CS1195" s="25" t="s">
        <v>4794</v>
      </c>
      <c r="CT1195" s="25" t="s">
        <v>6031</v>
      </c>
      <c r="CU1195" s="25" t="s">
        <v>3163</v>
      </c>
      <c r="CV1195" s="25" t="s">
        <v>3731</v>
      </c>
      <c r="CW1195" s="25" t="s">
        <v>4799</v>
      </c>
      <c r="CY1195" s="25"/>
    </row>
    <row r="1196" spans="1:103" x14ac:dyDescent="0.35">
      <c r="A1196" s="25" t="s">
        <v>1126</v>
      </c>
      <c r="B1196" s="25">
        <f t="shared" si="36"/>
        <v>18</v>
      </c>
      <c r="K1196" s="25" t="s">
        <v>4800</v>
      </c>
      <c r="L1196" s="25" t="s">
        <v>6341</v>
      </c>
      <c r="N1196" s="25"/>
      <c r="O1196" s="25" t="s">
        <v>5756</v>
      </c>
      <c r="V1196" s="25" t="s">
        <v>119</v>
      </c>
      <c r="X1196" s="25">
        <f t="shared" si="37"/>
        <v>1</v>
      </c>
      <c r="AD1196" s="25" t="s">
        <v>5739</v>
      </c>
      <c r="AS1196" s="25"/>
      <c r="BD1196" s="30"/>
      <c r="BE1196" s="30"/>
      <c r="BS1196" s="25" t="s">
        <v>4801</v>
      </c>
      <c r="BT1196" s="25" t="s">
        <v>4802</v>
      </c>
      <c r="CM1196" s="25" t="s">
        <v>4805</v>
      </c>
      <c r="CN1196" s="25" t="s">
        <v>119</v>
      </c>
      <c r="CO1196" s="25" t="s">
        <v>3101</v>
      </c>
      <c r="CQ1196" s="25" t="s">
        <v>4801</v>
      </c>
      <c r="CR1196" s="25" t="s">
        <v>4802</v>
      </c>
      <c r="CS1196" s="25" t="s">
        <v>4800</v>
      </c>
      <c r="CT1196" s="25" t="s">
        <v>4804</v>
      </c>
      <c r="CU1196" s="25" t="s">
        <v>3418</v>
      </c>
      <c r="CV1196" s="25" t="s">
        <v>4806</v>
      </c>
      <c r="CW1196" s="25" t="s">
        <v>4103</v>
      </c>
      <c r="CY1196" s="25"/>
    </row>
    <row r="1197" spans="1:103" x14ac:dyDescent="0.35">
      <c r="A1197" s="25" t="s">
        <v>1126</v>
      </c>
      <c r="B1197" s="25">
        <f t="shared" si="36"/>
        <v>18</v>
      </c>
      <c r="K1197" s="25" t="s">
        <v>4807</v>
      </c>
      <c r="L1197" s="25" t="s">
        <v>6341</v>
      </c>
      <c r="N1197" s="25"/>
      <c r="O1197" s="25" t="s">
        <v>5756</v>
      </c>
      <c r="V1197" s="25" t="s">
        <v>119</v>
      </c>
      <c r="X1197" s="25">
        <f t="shared" si="37"/>
        <v>1</v>
      </c>
      <c r="AD1197" s="25" t="s">
        <v>5739</v>
      </c>
      <c r="AS1197" s="25"/>
      <c r="BD1197" s="30"/>
      <c r="BE1197" s="30"/>
      <c r="BS1197" s="25" t="s">
        <v>4808</v>
      </c>
      <c r="BT1197" s="25" t="s">
        <v>4809</v>
      </c>
      <c r="CM1197" s="25" t="s">
        <v>4812</v>
      </c>
      <c r="CN1197" s="25" t="s">
        <v>119</v>
      </c>
      <c r="CO1197" s="25" t="s">
        <v>3101</v>
      </c>
      <c r="CQ1197" s="25" t="s">
        <v>4808</v>
      </c>
      <c r="CR1197" s="25" t="s">
        <v>4809</v>
      </c>
      <c r="CS1197" s="25" t="s">
        <v>4807</v>
      </c>
      <c r="CT1197" s="25" t="s">
        <v>4811</v>
      </c>
      <c r="CU1197" s="25" t="s">
        <v>3221</v>
      </c>
      <c r="CV1197" s="25" t="s">
        <v>4813</v>
      </c>
      <c r="CW1197" s="25" t="s">
        <v>3324</v>
      </c>
      <c r="CY1197" s="25"/>
    </row>
    <row r="1198" spans="1:103" x14ac:dyDescent="0.35">
      <c r="A1198" s="25" t="s">
        <v>1126</v>
      </c>
      <c r="B1198" s="25">
        <f t="shared" si="36"/>
        <v>18</v>
      </c>
      <c r="K1198" s="25" t="s">
        <v>4814</v>
      </c>
      <c r="L1198" s="25" t="s">
        <v>6341</v>
      </c>
      <c r="N1198" s="25"/>
      <c r="O1198" s="25" t="s">
        <v>5756</v>
      </c>
      <c r="V1198" s="25" t="s">
        <v>119</v>
      </c>
      <c r="X1198" s="25">
        <f t="shared" si="37"/>
        <v>1</v>
      </c>
      <c r="AD1198" s="25" t="s">
        <v>5739</v>
      </c>
      <c r="AS1198" s="25"/>
      <c r="BD1198" s="30"/>
      <c r="BE1198" s="30"/>
      <c r="BS1198" s="25" t="s">
        <v>4815</v>
      </c>
      <c r="BT1198" s="25" t="s">
        <v>4816</v>
      </c>
      <c r="CM1198" s="25" t="s">
        <v>4817</v>
      </c>
      <c r="CN1198" s="25" t="s">
        <v>119</v>
      </c>
      <c r="CO1198" s="25" t="s">
        <v>3101</v>
      </c>
      <c r="CQ1198" s="25" t="s">
        <v>4815</v>
      </c>
      <c r="CR1198" s="25" t="s">
        <v>4816</v>
      </c>
      <c r="CS1198" s="25" t="s">
        <v>4814</v>
      </c>
      <c r="CT1198" s="25" t="s">
        <v>6008</v>
      </c>
      <c r="CU1198" s="25" t="s">
        <v>3138</v>
      </c>
      <c r="CV1198" s="25" t="s">
        <v>3544</v>
      </c>
      <c r="CW1198" s="25" t="s">
        <v>4031</v>
      </c>
      <c r="CY1198" s="25"/>
    </row>
    <row r="1199" spans="1:103" x14ac:dyDescent="0.35">
      <c r="A1199" s="25" t="s">
        <v>1126</v>
      </c>
      <c r="B1199" s="25">
        <f t="shared" si="36"/>
        <v>18</v>
      </c>
      <c r="K1199" s="25" t="s">
        <v>4818</v>
      </c>
      <c r="L1199" s="25" t="s">
        <v>6341</v>
      </c>
      <c r="N1199" s="25"/>
      <c r="O1199" s="25" t="s">
        <v>5756</v>
      </c>
      <c r="V1199" s="25" t="s">
        <v>119</v>
      </c>
      <c r="X1199" s="25">
        <f t="shared" si="37"/>
        <v>1</v>
      </c>
      <c r="AD1199" s="25" t="s">
        <v>5739</v>
      </c>
      <c r="AS1199" s="25"/>
      <c r="BD1199" s="30"/>
      <c r="BE1199" s="30"/>
      <c r="BS1199" s="25" t="s">
        <v>4819</v>
      </c>
      <c r="BT1199" s="25" t="s">
        <v>4820</v>
      </c>
      <c r="CM1199" s="25" t="s">
        <v>4823</v>
      </c>
      <c r="CN1199" s="25" t="s">
        <v>119</v>
      </c>
      <c r="CO1199" s="25" t="s">
        <v>3101</v>
      </c>
      <c r="CQ1199" s="25" t="s">
        <v>4819</v>
      </c>
      <c r="CR1199" s="25" t="s">
        <v>4820</v>
      </c>
      <c r="CS1199" s="25" t="s">
        <v>4818</v>
      </c>
      <c r="CT1199" s="25" t="s">
        <v>4822</v>
      </c>
      <c r="CU1199" s="25" t="s">
        <v>3486</v>
      </c>
      <c r="CV1199" s="25" t="s">
        <v>3544</v>
      </c>
      <c r="CW1199" s="25" t="s">
        <v>3388</v>
      </c>
      <c r="CY1199" s="25"/>
    </row>
    <row r="1200" spans="1:103" x14ac:dyDescent="0.35">
      <c r="A1200" s="25" t="s">
        <v>1126</v>
      </c>
      <c r="B1200" s="25">
        <f t="shared" si="36"/>
        <v>18</v>
      </c>
      <c r="K1200" s="25" t="s">
        <v>4824</v>
      </c>
      <c r="L1200" s="25" t="s">
        <v>6341</v>
      </c>
      <c r="N1200" s="25"/>
      <c r="O1200" s="25" t="s">
        <v>5756</v>
      </c>
      <c r="V1200" s="25" t="s">
        <v>119</v>
      </c>
      <c r="X1200" s="25">
        <f t="shared" si="37"/>
        <v>1</v>
      </c>
      <c r="AD1200" s="25" t="s">
        <v>5739</v>
      </c>
      <c r="AS1200" s="25"/>
      <c r="BD1200" s="30"/>
      <c r="BE1200" s="30"/>
      <c r="BS1200" s="25" t="s">
        <v>4825</v>
      </c>
      <c r="BT1200" s="25" t="s">
        <v>4826</v>
      </c>
      <c r="CM1200" s="25" t="s">
        <v>4829</v>
      </c>
      <c r="CN1200" s="25" t="s">
        <v>119</v>
      </c>
      <c r="CO1200" s="25" t="s">
        <v>3101</v>
      </c>
      <c r="CQ1200" s="25" t="s">
        <v>4825</v>
      </c>
      <c r="CR1200" s="25" t="s">
        <v>4826</v>
      </c>
      <c r="CS1200" s="25" t="s">
        <v>4824</v>
      </c>
      <c r="CT1200" s="25" t="s">
        <v>4828</v>
      </c>
      <c r="CU1200" s="25" t="s">
        <v>3829</v>
      </c>
      <c r="CV1200" s="25" t="s">
        <v>4830</v>
      </c>
      <c r="CW1200" s="25" t="s">
        <v>3958</v>
      </c>
      <c r="CY1200" s="25"/>
    </row>
    <row r="1201" spans="1:103" x14ac:dyDescent="0.35">
      <c r="A1201" s="25" t="s">
        <v>1126</v>
      </c>
      <c r="B1201" s="25">
        <f t="shared" si="36"/>
        <v>18</v>
      </c>
      <c r="K1201" s="25" t="s">
        <v>4831</v>
      </c>
      <c r="L1201" s="25" t="s">
        <v>6341</v>
      </c>
      <c r="N1201" s="25"/>
      <c r="O1201" s="25" t="s">
        <v>5756</v>
      </c>
      <c r="V1201" s="25" t="s">
        <v>119</v>
      </c>
      <c r="X1201" s="25">
        <f t="shared" si="37"/>
        <v>1</v>
      </c>
      <c r="AD1201" s="25" t="s">
        <v>5739</v>
      </c>
      <c r="AS1201" s="25"/>
      <c r="BD1201" s="30"/>
      <c r="BE1201" s="30"/>
      <c r="BS1201" s="25" t="s">
        <v>4832</v>
      </c>
      <c r="BT1201" s="25" t="s">
        <v>4833</v>
      </c>
      <c r="CM1201" s="25" t="s">
        <v>4836</v>
      </c>
      <c r="CN1201" s="25" t="s">
        <v>119</v>
      </c>
      <c r="CO1201" s="25" t="s">
        <v>3101</v>
      </c>
      <c r="CQ1201" s="25" t="s">
        <v>4832</v>
      </c>
      <c r="CR1201" s="25" t="s">
        <v>4833</v>
      </c>
      <c r="CS1201" s="25" t="s">
        <v>4831</v>
      </c>
      <c r="CT1201" s="25" t="s">
        <v>4835</v>
      </c>
      <c r="CU1201" s="25" t="s">
        <v>3623</v>
      </c>
      <c r="CV1201" s="25" t="s">
        <v>4421</v>
      </c>
      <c r="CW1201" s="25" t="s">
        <v>4837</v>
      </c>
      <c r="CY1201" s="25"/>
    </row>
    <row r="1202" spans="1:103" x14ac:dyDescent="0.35">
      <c r="A1202" s="25" t="s">
        <v>1126</v>
      </c>
      <c r="B1202" s="25">
        <f t="shared" si="36"/>
        <v>18</v>
      </c>
      <c r="K1202" s="25" t="s">
        <v>4838</v>
      </c>
      <c r="L1202" s="25" t="s">
        <v>6341</v>
      </c>
      <c r="N1202" s="25"/>
      <c r="O1202" s="25" t="s">
        <v>5756</v>
      </c>
      <c r="V1202" s="25" t="s">
        <v>119</v>
      </c>
      <c r="X1202" s="25">
        <f t="shared" si="37"/>
        <v>1</v>
      </c>
      <c r="AD1202" s="25" t="s">
        <v>5739</v>
      </c>
      <c r="AS1202" s="25"/>
      <c r="BD1202" s="30"/>
      <c r="BE1202" s="30"/>
      <c r="BS1202" s="25" t="s">
        <v>4839</v>
      </c>
      <c r="BT1202" s="25" t="s">
        <v>4840</v>
      </c>
      <c r="CM1202" s="25" t="s">
        <v>4843</v>
      </c>
      <c r="CN1202" s="25" t="s">
        <v>119</v>
      </c>
      <c r="CO1202" s="25" t="s">
        <v>3101</v>
      </c>
      <c r="CQ1202" s="25" t="s">
        <v>4839</v>
      </c>
      <c r="CR1202" s="25" t="s">
        <v>4840</v>
      </c>
      <c r="CS1202" s="25" t="s">
        <v>4838</v>
      </c>
      <c r="CT1202" s="25" t="s">
        <v>4842</v>
      </c>
      <c r="CU1202" s="25" t="s">
        <v>3623</v>
      </c>
      <c r="CV1202" s="25" t="s">
        <v>4421</v>
      </c>
      <c r="CW1202" s="25" t="s">
        <v>3147</v>
      </c>
      <c r="CY1202" s="25"/>
    </row>
    <row r="1203" spans="1:103" x14ac:dyDescent="0.35">
      <c r="A1203" s="25" t="s">
        <v>1126</v>
      </c>
      <c r="B1203" s="25">
        <f t="shared" si="36"/>
        <v>18</v>
      </c>
      <c r="K1203" s="25" t="s">
        <v>4844</v>
      </c>
      <c r="L1203" s="25" t="s">
        <v>6341</v>
      </c>
      <c r="N1203" s="25"/>
      <c r="O1203" s="25" t="s">
        <v>5756</v>
      </c>
      <c r="V1203" s="25" t="s">
        <v>119</v>
      </c>
      <c r="X1203" s="25">
        <f t="shared" si="37"/>
        <v>1</v>
      </c>
      <c r="AD1203" s="25" t="s">
        <v>5739</v>
      </c>
      <c r="AS1203" s="25"/>
      <c r="BD1203" s="30"/>
      <c r="BE1203" s="30"/>
      <c r="BS1203" s="25" t="s">
        <v>4845</v>
      </c>
      <c r="BT1203" s="25" t="s">
        <v>4846</v>
      </c>
      <c r="CM1203" s="25" t="s">
        <v>4849</v>
      </c>
      <c r="CN1203" s="25" t="s">
        <v>119</v>
      </c>
      <c r="CO1203" s="25" t="s">
        <v>3101</v>
      </c>
      <c r="CQ1203" s="25" t="s">
        <v>4845</v>
      </c>
      <c r="CR1203" s="25" t="s">
        <v>4846</v>
      </c>
      <c r="CS1203" s="25" t="s">
        <v>4844</v>
      </c>
      <c r="CT1203" s="25" t="s">
        <v>4848</v>
      </c>
      <c r="CU1203" s="25" t="s">
        <v>3418</v>
      </c>
      <c r="CV1203" s="25" t="s">
        <v>3307</v>
      </c>
      <c r="CW1203" s="25" t="s">
        <v>4850</v>
      </c>
      <c r="CY1203" s="25"/>
    </row>
    <row r="1204" spans="1:103" x14ac:dyDescent="0.35">
      <c r="A1204" s="25" t="s">
        <v>1126</v>
      </c>
      <c r="B1204" s="25">
        <f t="shared" si="36"/>
        <v>18</v>
      </c>
      <c r="K1204" s="25" t="s">
        <v>4851</v>
      </c>
      <c r="L1204" s="25" t="s">
        <v>6341</v>
      </c>
      <c r="N1204" s="25"/>
      <c r="O1204" s="25" t="s">
        <v>5756</v>
      </c>
      <c r="V1204" s="25" t="s">
        <v>119</v>
      </c>
      <c r="X1204" s="25">
        <f t="shared" si="37"/>
        <v>1</v>
      </c>
      <c r="AD1204" s="25" t="s">
        <v>5739</v>
      </c>
      <c r="AS1204" s="25"/>
      <c r="BD1204" s="30"/>
      <c r="BE1204" s="30"/>
      <c r="BS1204" s="25" t="s">
        <v>4852</v>
      </c>
      <c r="BT1204" s="25" t="s">
        <v>4853</v>
      </c>
      <c r="CM1204" s="25" t="s">
        <v>4856</v>
      </c>
      <c r="CN1204" s="25" t="s">
        <v>119</v>
      </c>
      <c r="CO1204" s="25" t="s">
        <v>3101</v>
      </c>
      <c r="CQ1204" s="25" t="s">
        <v>4852</v>
      </c>
      <c r="CR1204" s="25" t="s">
        <v>4853</v>
      </c>
      <c r="CS1204" s="25" t="s">
        <v>4851</v>
      </c>
      <c r="CT1204" s="25" t="s">
        <v>4855</v>
      </c>
      <c r="CU1204" s="25" t="s">
        <v>3267</v>
      </c>
      <c r="CV1204" s="25" t="s">
        <v>4857</v>
      </c>
      <c r="CW1204" s="25" t="s">
        <v>4769</v>
      </c>
      <c r="CY1204" s="25"/>
    </row>
    <row r="1205" spans="1:103" x14ac:dyDescent="0.35">
      <c r="A1205" s="25" t="s">
        <v>1126</v>
      </c>
      <c r="B1205" s="25">
        <f t="shared" si="36"/>
        <v>18</v>
      </c>
      <c r="K1205" s="25" t="s">
        <v>4858</v>
      </c>
      <c r="L1205" s="25" t="s">
        <v>6341</v>
      </c>
      <c r="N1205" s="25"/>
      <c r="O1205" s="25" t="s">
        <v>5756</v>
      </c>
      <c r="V1205" s="25" t="s">
        <v>119</v>
      </c>
      <c r="X1205" s="25">
        <f t="shared" si="37"/>
        <v>1</v>
      </c>
      <c r="AD1205" s="25" t="s">
        <v>5739</v>
      </c>
      <c r="AS1205" s="25"/>
      <c r="BD1205" s="30"/>
      <c r="BE1205" s="30"/>
      <c r="BS1205" s="25" t="s">
        <v>4859</v>
      </c>
      <c r="BT1205" s="25" t="s">
        <v>4860</v>
      </c>
      <c r="CM1205" s="25" t="s">
        <v>4863</v>
      </c>
      <c r="CN1205" s="25" t="s">
        <v>119</v>
      </c>
      <c r="CO1205" s="25" t="s">
        <v>3101</v>
      </c>
      <c r="CQ1205" s="25" t="s">
        <v>4859</v>
      </c>
      <c r="CR1205" s="25" t="s">
        <v>4860</v>
      </c>
      <c r="CS1205" s="25" t="s">
        <v>4858</v>
      </c>
      <c r="CT1205" s="25" t="s">
        <v>4862</v>
      </c>
      <c r="CU1205" s="25" t="s">
        <v>3655</v>
      </c>
      <c r="CV1205" s="25" t="s">
        <v>3274</v>
      </c>
      <c r="CW1205" s="25" t="s">
        <v>3448</v>
      </c>
      <c r="CY1205" s="25"/>
    </row>
    <row r="1206" spans="1:103" x14ac:dyDescent="0.35">
      <c r="A1206" s="25" t="s">
        <v>1126</v>
      </c>
      <c r="B1206" s="25">
        <f t="shared" si="36"/>
        <v>18</v>
      </c>
      <c r="K1206" s="25" t="s">
        <v>4864</v>
      </c>
      <c r="L1206" s="25" t="s">
        <v>6341</v>
      </c>
      <c r="N1206" s="25"/>
      <c r="O1206" s="25" t="s">
        <v>5756</v>
      </c>
      <c r="V1206" s="25" t="s">
        <v>119</v>
      </c>
      <c r="X1206" s="25">
        <f t="shared" si="37"/>
        <v>1</v>
      </c>
      <c r="AD1206" s="25" t="s">
        <v>5739</v>
      </c>
      <c r="AS1206" s="25"/>
      <c r="BD1206" s="30"/>
      <c r="BE1206" s="30"/>
      <c r="BS1206" s="25" t="s">
        <v>4865</v>
      </c>
      <c r="BT1206" s="25" t="s">
        <v>4866</v>
      </c>
      <c r="CM1206" s="25" t="s">
        <v>4869</v>
      </c>
      <c r="CN1206" s="25" t="s">
        <v>119</v>
      </c>
      <c r="CO1206" s="25" t="s">
        <v>3101</v>
      </c>
      <c r="CQ1206" s="25" t="s">
        <v>4865</v>
      </c>
      <c r="CR1206" s="25" t="s">
        <v>4866</v>
      </c>
      <c r="CS1206" s="25" t="s">
        <v>4864</v>
      </c>
      <c r="CT1206" s="25" t="s">
        <v>4868</v>
      </c>
      <c r="CU1206" s="25" t="s">
        <v>3494</v>
      </c>
      <c r="CV1206" s="25" t="s">
        <v>4870</v>
      </c>
      <c r="CW1206" s="25" t="s">
        <v>3105</v>
      </c>
      <c r="CY1206" s="25"/>
    </row>
    <row r="1207" spans="1:103" x14ac:dyDescent="0.35">
      <c r="A1207" s="25" t="s">
        <v>1126</v>
      </c>
      <c r="B1207" s="25">
        <f t="shared" si="36"/>
        <v>18</v>
      </c>
      <c r="K1207" s="25" t="s">
        <v>4871</v>
      </c>
      <c r="L1207" s="25" t="s">
        <v>6341</v>
      </c>
      <c r="N1207" s="25"/>
      <c r="O1207" s="25" t="s">
        <v>5756</v>
      </c>
      <c r="V1207" s="25" t="s">
        <v>119</v>
      </c>
      <c r="X1207" s="25">
        <f t="shared" si="37"/>
        <v>1</v>
      </c>
      <c r="AD1207" s="25" t="s">
        <v>5739</v>
      </c>
      <c r="AS1207" s="25"/>
      <c r="BD1207" s="30"/>
      <c r="BE1207" s="30"/>
      <c r="BS1207" s="25" t="s">
        <v>4872</v>
      </c>
      <c r="BT1207" s="25" t="s">
        <v>4873</v>
      </c>
      <c r="CM1207" s="25" t="s">
        <v>4876</v>
      </c>
      <c r="CN1207" s="25" t="s">
        <v>119</v>
      </c>
      <c r="CO1207" s="25" t="s">
        <v>3101</v>
      </c>
      <c r="CQ1207" s="25" t="s">
        <v>4872</v>
      </c>
      <c r="CR1207" s="25" t="s">
        <v>4873</v>
      </c>
      <c r="CS1207" s="25" t="s">
        <v>4871</v>
      </c>
      <c r="CT1207" s="25" t="s">
        <v>4875</v>
      </c>
      <c r="CU1207" s="25" t="s">
        <v>3112</v>
      </c>
      <c r="CV1207" s="25" t="s">
        <v>4877</v>
      </c>
      <c r="CW1207" s="25" t="s">
        <v>4878</v>
      </c>
      <c r="CY1207" s="25"/>
    </row>
    <row r="1208" spans="1:103" x14ac:dyDescent="0.35">
      <c r="A1208" s="25" t="s">
        <v>1126</v>
      </c>
      <c r="B1208" s="25">
        <f t="shared" si="36"/>
        <v>18</v>
      </c>
      <c r="K1208" s="25" t="s">
        <v>4879</v>
      </c>
      <c r="L1208" s="25" t="s">
        <v>6341</v>
      </c>
      <c r="N1208" s="25"/>
      <c r="O1208" s="25" t="s">
        <v>5756</v>
      </c>
      <c r="V1208" s="25" t="s">
        <v>119</v>
      </c>
      <c r="X1208" s="25">
        <f t="shared" si="37"/>
        <v>1</v>
      </c>
      <c r="AD1208" s="25" t="s">
        <v>5739</v>
      </c>
      <c r="AS1208" s="25"/>
      <c r="BD1208" s="30"/>
      <c r="BE1208" s="30"/>
      <c r="BS1208" s="25" t="s">
        <v>4880</v>
      </c>
      <c r="BT1208" s="25" t="s">
        <v>4881</v>
      </c>
      <c r="CM1208" s="25" t="s">
        <v>4884</v>
      </c>
      <c r="CN1208" s="25" t="s">
        <v>119</v>
      </c>
      <c r="CO1208" s="25" t="s">
        <v>3101</v>
      </c>
      <c r="CQ1208" s="25" t="s">
        <v>4880</v>
      </c>
      <c r="CR1208" s="25" t="s">
        <v>4881</v>
      </c>
      <c r="CS1208" s="25" t="s">
        <v>4879</v>
      </c>
      <c r="CT1208" s="25" t="s">
        <v>4883</v>
      </c>
      <c r="CU1208" s="25" t="s">
        <v>3154</v>
      </c>
      <c r="CV1208" s="25" t="s">
        <v>3274</v>
      </c>
      <c r="CW1208" s="25" t="s">
        <v>3223</v>
      </c>
      <c r="CY1208" s="25"/>
    </row>
    <row r="1209" spans="1:103" x14ac:dyDescent="0.35">
      <c r="A1209" s="25" t="s">
        <v>1126</v>
      </c>
      <c r="B1209" s="25">
        <f t="shared" si="36"/>
        <v>18</v>
      </c>
      <c r="K1209" s="25" t="s">
        <v>4886</v>
      </c>
      <c r="L1209" s="25" t="s">
        <v>6341</v>
      </c>
      <c r="N1209" s="25"/>
      <c r="O1209" s="25" t="s">
        <v>5756</v>
      </c>
      <c r="V1209" s="25" t="s">
        <v>119</v>
      </c>
      <c r="X1209" s="25">
        <f t="shared" si="37"/>
        <v>1</v>
      </c>
      <c r="AD1209" s="25" t="s">
        <v>5739</v>
      </c>
      <c r="AS1209" s="25"/>
      <c r="BD1209" s="30"/>
      <c r="BE1209" s="30"/>
      <c r="BS1209" s="25" t="s">
        <v>4887</v>
      </c>
      <c r="BT1209" s="25" t="s">
        <v>4888</v>
      </c>
      <c r="CM1209" s="25" t="s">
        <v>4891</v>
      </c>
      <c r="CN1209" s="25" t="s">
        <v>119</v>
      </c>
      <c r="CO1209" s="25" t="s">
        <v>3101</v>
      </c>
      <c r="CQ1209" s="25" t="s">
        <v>4887</v>
      </c>
      <c r="CR1209" s="25" t="s">
        <v>4888</v>
      </c>
      <c r="CS1209" s="25" t="s">
        <v>4886</v>
      </c>
      <c r="CT1209" s="25" t="s">
        <v>4890</v>
      </c>
      <c r="CU1209" s="25" t="s">
        <v>3103</v>
      </c>
      <c r="CV1209" s="25" t="s">
        <v>3104</v>
      </c>
      <c r="CW1209" s="25" t="s">
        <v>3147</v>
      </c>
      <c r="CY1209" s="25"/>
    </row>
    <row r="1210" spans="1:103" x14ac:dyDescent="0.35">
      <c r="A1210" s="25" t="s">
        <v>1126</v>
      </c>
      <c r="B1210" s="25">
        <f t="shared" si="36"/>
        <v>18</v>
      </c>
      <c r="K1210" s="25" t="s">
        <v>4892</v>
      </c>
      <c r="L1210" s="25" t="s">
        <v>6341</v>
      </c>
      <c r="N1210" s="25"/>
      <c r="O1210" s="25" t="s">
        <v>5756</v>
      </c>
      <c r="V1210" s="25" t="s">
        <v>119</v>
      </c>
      <c r="X1210" s="25">
        <f t="shared" si="37"/>
        <v>1</v>
      </c>
      <c r="AD1210" s="25" t="s">
        <v>5739</v>
      </c>
      <c r="AS1210" s="25"/>
      <c r="BD1210" s="30"/>
      <c r="BE1210" s="30"/>
      <c r="BS1210" s="25" t="s">
        <v>4893</v>
      </c>
      <c r="BT1210" s="25" t="s">
        <v>4894</v>
      </c>
      <c r="CM1210" s="25" t="s">
        <v>4897</v>
      </c>
      <c r="CN1210" s="25" t="s">
        <v>119</v>
      </c>
      <c r="CO1210" s="25" t="s">
        <v>3101</v>
      </c>
      <c r="CQ1210" s="25" t="s">
        <v>4893</v>
      </c>
      <c r="CR1210" s="25" t="s">
        <v>4894</v>
      </c>
      <c r="CS1210" s="25" t="s">
        <v>4892</v>
      </c>
      <c r="CT1210" s="25" t="s">
        <v>4896</v>
      </c>
      <c r="CU1210" s="25" t="s">
        <v>3112</v>
      </c>
      <c r="CV1210" s="25" t="s">
        <v>3431</v>
      </c>
      <c r="CW1210" s="25" t="s">
        <v>3388</v>
      </c>
      <c r="CY1210" s="25"/>
    </row>
    <row r="1211" spans="1:103" x14ac:dyDescent="0.35">
      <c r="A1211" s="25" t="s">
        <v>1126</v>
      </c>
      <c r="B1211" s="25">
        <f t="shared" si="36"/>
        <v>18</v>
      </c>
      <c r="K1211" s="25" t="s">
        <v>387</v>
      </c>
      <c r="L1211" s="25" t="s">
        <v>6341</v>
      </c>
      <c r="N1211" s="25"/>
      <c r="O1211" s="25" t="s">
        <v>5756</v>
      </c>
      <c r="V1211" s="25" t="s">
        <v>119</v>
      </c>
      <c r="X1211" s="25">
        <f t="shared" si="37"/>
        <v>1</v>
      </c>
      <c r="AD1211" s="25" t="s">
        <v>5739</v>
      </c>
      <c r="AS1211" s="25"/>
      <c r="BD1211" s="30"/>
      <c r="BE1211" s="30"/>
      <c r="BS1211" s="25" t="s">
        <v>378</v>
      </c>
      <c r="BT1211" s="25" t="s">
        <v>4898</v>
      </c>
      <c r="CM1211" s="25" t="s">
        <v>398</v>
      </c>
      <c r="CN1211" s="25" t="s">
        <v>119</v>
      </c>
      <c r="CO1211" s="25" t="s">
        <v>3101</v>
      </c>
      <c r="CQ1211" s="25" t="s">
        <v>378</v>
      </c>
      <c r="CR1211" s="25" t="s">
        <v>4898</v>
      </c>
      <c r="CS1211" s="25" t="s">
        <v>387</v>
      </c>
      <c r="CT1211" s="25" t="s">
        <v>4900</v>
      </c>
      <c r="CU1211" s="25" t="s">
        <v>3154</v>
      </c>
      <c r="CV1211" s="25" t="s">
        <v>3104</v>
      </c>
      <c r="CW1211" s="25" t="s">
        <v>3105</v>
      </c>
      <c r="CY1211" s="25"/>
    </row>
    <row r="1212" spans="1:103" x14ac:dyDescent="0.35">
      <c r="A1212" s="25" t="s">
        <v>1126</v>
      </c>
      <c r="B1212" s="25">
        <f t="shared" si="36"/>
        <v>18</v>
      </c>
      <c r="K1212" s="25" t="s">
        <v>4901</v>
      </c>
      <c r="L1212" s="25" t="s">
        <v>6341</v>
      </c>
      <c r="N1212" s="25"/>
      <c r="O1212" s="25" t="s">
        <v>5756</v>
      </c>
      <c r="V1212" s="25" t="s">
        <v>119</v>
      </c>
      <c r="X1212" s="25">
        <f t="shared" si="37"/>
        <v>1</v>
      </c>
      <c r="AD1212" s="25" t="s">
        <v>5739</v>
      </c>
      <c r="AS1212" s="25"/>
      <c r="BD1212" s="30"/>
      <c r="BE1212" s="30"/>
      <c r="BS1212" s="25" t="s">
        <v>4902</v>
      </c>
      <c r="BT1212" s="25" t="s">
        <v>4903</v>
      </c>
      <c r="CM1212" s="25" t="s">
        <v>4906</v>
      </c>
      <c r="CN1212" s="25" t="s">
        <v>119</v>
      </c>
      <c r="CO1212" s="25" t="s">
        <v>3101</v>
      </c>
      <c r="CQ1212" s="25" t="s">
        <v>4902</v>
      </c>
      <c r="CR1212" s="25" t="s">
        <v>4903</v>
      </c>
      <c r="CS1212" s="25" t="s">
        <v>4901</v>
      </c>
      <c r="CT1212" s="25" t="s">
        <v>4905</v>
      </c>
      <c r="CU1212" s="25" t="s">
        <v>3112</v>
      </c>
      <c r="CV1212" s="25" t="s">
        <v>4907</v>
      </c>
      <c r="CW1212" s="25" t="s">
        <v>4908</v>
      </c>
      <c r="CY1212" s="25"/>
    </row>
    <row r="1213" spans="1:103" x14ac:dyDescent="0.35">
      <c r="A1213" s="25" t="s">
        <v>1126</v>
      </c>
      <c r="B1213" s="25">
        <f t="shared" si="36"/>
        <v>18</v>
      </c>
      <c r="K1213" s="25" t="s">
        <v>4911</v>
      </c>
      <c r="L1213" s="25" t="s">
        <v>6341</v>
      </c>
      <c r="N1213" s="25"/>
      <c r="O1213" s="25" t="s">
        <v>5756</v>
      </c>
      <c r="V1213" s="25" t="s">
        <v>119</v>
      </c>
      <c r="X1213" s="25">
        <f t="shared" si="37"/>
        <v>1</v>
      </c>
      <c r="AD1213" s="25" t="s">
        <v>5739</v>
      </c>
      <c r="AS1213" s="25"/>
      <c r="AZ1213" s="25" t="s">
        <v>4910</v>
      </c>
      <c r="BD1213" s="30"/>
      <c r="BE1213" s="30"/>
      <c r="BS1213" s="25" t="s">
        <v>4912</v>
      </c>
      <c r="BT1213" s="25" t="s">
        <v>4913</v>
      </c>
      <c r="CM1213" s="25" t="s">
        <v>4916</v>
      </c>
      <c r="CN1213" s="25" t="s">
        <v>119</v>
      </c>
      <c r="CO1213" s="25" t="s">
        <v>3101</v>
      </c>
      <c r="CQ1213" s="25" t="s">
        <v>4912</v>
      </c>
      <c r="CR1213" s="25" t="s">
        <v>4913</v>
      </c>
      <c r="CT1213" s="25" t="s">
        <v>4915</v>
      </c>
      <c r="CU1213" s="25" t="s">
        <v>4024</v>
      </c>
      <c r="CV1213" s="25" t="s">
        <v>4917</v>
      </c>
      <c r="CW1213" s="25" t="s">
        <v>3156</v>
      </c>
      <c r="CY1213" s="25"/>
    </row>
    <row r="1214" spans="1:103" x14ac:dyDescent="0.35">
      <c r="A1214" s="25" t="s">
        <v>1126</v>
      </c>
      <c r="B1214" s="25">
        <f t="shared" si="36"/>
        <v>18</v>
      </c>
      <c r="K1214" s="25" t="s">
        <v>4918</v>
      </c>
      <c r="L1214" s="25" t="s">
        <v>6341</v>
      </c>
      <c r="N1214" s="25"/>
      <c r="O1214" s="25" t="s">
        <v>5756</v>
      </c>
      <c r="V1214" s="25" t="s">
        <v>119</v>
      </c>
      <c r="X1214" s="25">
        <f t="shared" si="37"/>
        <v>1</v>
      </c>
      <c r="AD1214" s="25" t="s">
        <v>5739</v>
      </c>
      <c r="AS1214" s="25"/>
      <c r="BD1214" s="30"/>
      <c r="BE1214" s="30"/>
      <c r="BS1214" s="25" t="s">
        <v>4919</v>
      </c>
      <c r="BT1214" s="25" t="s">
        <v>4920</v>
      </c>
      <c r="CM1214" s="25" t="s">
        <v>4923</v>
      </c>
      <c r="CN1214" s="25" t="s">
        <v>119</v>
      </c>
      <c r="CO1214" s="25" t="s">
        <v>3101</v>
      </c>
      <c r="CQ1214" s="25" t="s">
        <v>4919</v>
      </c>
      <c r="CR1214" s="25" t="s">
        <v>4920</v>
      </c>
      <c r="CS1214" s="25" t="s">
        <v>4918</v>
      </c>
      <c r="CT1214" s="25" t="s">
        <v>4922</v>
      </c>
      <c r="CU1214" s="25" t="s">
        <v>3648</v>
      </c>
      <c r="CV1214" s="25" t="s">
        <v>4924</v>
      </c>
      <c r="CW1214" s="25" t="s">
        <v>3223</v>
      </c>
      <c r="CY1214" s="25"/>
    </row>
    <row r="1215" spans="1:103" x14ac:dyDescent="0.35">
      <c r="A1215" s="25" t="s">
        <v>1126</v>
      </c>
      <c r="B1215" s="25">
        <f t="shared" si="36"/>
        <v>18</v>
      </c>
      <c r="K1215" s="25" t="s">
        <v>4925</v>
      </c>
      <c r="L1215" s="25" t="s">
        <v>6341</v>
      </c>
      <c r="N1215" s="25"/>
      <c r="O1215" s="25" t="s">
        <v>5756</v>
      </c>
      <c r="V1215" s="25" t="s">
        <v>119</v>
      </c>
      <c r="X1215" s="25">
        <f t="shared" si="37"/>
        <v>1</v>
      </c>
      <c r="AD1215" s="25" t="s">
        <v>5739</v>
      </c>
      <c r="AS1215" s="25"/>
      <c r="BD1215" s="30"/>
      <c r="BE1215" s="30"/>
      <c r="BS1215" s="25" t="s">
        <v>4926</v>
      </c>
      <c r="BT1215" s="25" t="s">
        <v>4927</v>
      </c>
      <c r="CM1215" s="25" t="s">
        <v>4930</v>
      </c>
      <c r="CN1215" s="25" t="s">
        <v>119</v>
      </c>
      <c r="CO1215" s="25" t="s">
        <v>3101</v>
      </c>
      <c r="CQ1215" s="25" t="s">
        <v>4926</v>
      </c>
      <c r="CR1215" s="25" t="s">
        <v>4927</v>
      </c>
      <c r="CS1215" s="25" t="s">
        <v>4925</v>
      </c>
      <c r="CT1215" s="25" t="s">
        <v>4929</v>
      </c>
      <c r="CU1215" s="25" t="s">
        <v>3237</v>
      </c>
      <c r="CV1215" s="25" t="s">
        <v>4924</v>
      </c>
      <c r="CW1215" s="25" t="s">
        <v>3377</v>
      </c>
      <c r="CY1215" s="25"/>
    </row>
    <row r="1216" spans="1:103" x14ac:dyDescent="0.35">
      <c r="A1216" s="25" t="s">
        <v>1126</v>
      </c>
      <c r="B1216" s="25">
        <f t="shared" si="36"/>
        <v>18</v>
      </c>
      <c r="K1216" s="25" t="s">
        <v>4931</v>
      </c>
      <c r="L1216" s="25" t="s">
        <v>6341</v>
      </c>
      <c r="N1216" s="25"/>
      <c r="O1216" s="25" t="s">
        <v>5756</v>
      </c>
      <c r="V1216" s="25" t="s">
        <v>119</v>
      </c>
      <c r="X1216" s="25">
        <f t="shared" si="37"/>
        <v>1</v>
      </c>
      <c r="AD1216" s="25" t="s">
        <v>5739</v>
      </c>
      <c r="AS1216" s="25"/>
      <c r="BD1216" s="30"/>
      <c r="BE1216" s="30"/>
      <c r="BS1216" s="25" t="s">
        <v>4932</v>
      </c>
      <c r="BT1216" s="25" t="s">
        <v>4933</v>
      </c>
      <c r="CM1216" s="25" t="s">
        <v>4936</v>
      </c>
      <c r="CN1216" s="25" t="s">
        <v>119</v>
      </c>
      <c r="CO1216" s="25" t="s">
        <v>3101</v>
      </c>
      <c r="CQ1216" s="25" t="s">
        <v>4932</v>
      </c>
      <c r="CR1216" s="25" t="s">
        <v>4933</v>
      </c>
      <c r="CS1216" s="25" t="s">
        <v>4931</v>
      </c>
      <c r="CT1216" s="25" t="s">
        <v>4935</v>
      </c>
      <c r="CU1216" s="25" t="s">
        <v>3112</v>
      </c>
      <c r="CV1216" s="25" t="s">
        <v>4937</v>
      </c>
      <c r="CW1216" s="25" t="s">
        <v>3388</v>
      </c>
      <c r="CY1216" s="25"/>
    </row>
    <row r="1217" spans="1:103" x14ac:dyDescent="0.35">
      <c r="A1217" s="25" t="s">
        <v>1126</v>
      </c>
      <c r="B1217" s="25">
        <f t="shared" si="36"/>
        <v>18</v>
      </c>
      <c r="K1217" s="25" t="s">
        <v>4938</v>
      </c>
      <c r="L1217" s="25" t="s">
        <v>6341</v>
      </c>
      <c r="N1217" s="25"/>
      <c r="O1217" s="25" t="s">
        <v>5756</v>
      </c>
      <c r="V1217" s="25" t="s">
        <v>119</v>
      </c>
      <c r="X1217" s="25">
        <f t="shared" si="37"/>
        <v>1</v>
      </c>
      <c r="AD1217" s="25" t="s">
        <v>5739</v>
      </c>
      <c r="AS1217" s="25"/>
      <c r="BD1217" s="30"/>
      <c r="BE1217" s="30"/>
      <c r="BS1217" s="25" t="s">
        <v>4939</v>
      </c>
      <c r="BT1217" s="25" t="s">
        <v>4940</v>
      </c>
      <c r="CM1217" s="25" t="s">
        <v>4943</v>
      </c>
      <c r="CN1217" s="25" t="s">
        <v>119</v>
      </c>
      <c r="CO1217" s="25" t="s">
        <v>3101</v>
      </c>
      <c r="CQ1217" s="25" t="s">
        <v>4939</v>
      </c>
      <c r="CR1217" s="25" t="s">
        <v>4940</v>
      </c>
      <c r="CS1217" s="25" t="s">
        <v>4938</v>
      </c>
      <c r="CT1217" s="25" t="s">
        <v>4942</v>
      </c>
      <c r="CU1217" s="25" t="s">
        <v>3455</v>
      </c>
      <c r="CV1217" s="25" t="s">
        <v>4944</v>
      </c>
      <c r="CW1217" s="25" t="s">
        <v>3105</v>
      </c>
      <c r="CY1217" s="25"/>
    </row>
    <row r="1218" spans="1:103" x14ac:dyDescent="0.35">
      <c r="A1218" s="25" t="s">
        <v>1126</v>
      </c>
      <c r="B1218" s="25">
        <f t="shared" ref="B1218:B1281" si="38">+COUNTA(C1218:DQ1218)</f>
        <v>18</v>
      </c>
      <c r="K1218" s="25" t="s">
        <v>4945</v>
      </c>
      <c r="L1218" s="25" t="s">
        <v>6341</v>
      </c>
      <c r="N1218" s="25"/>
      <c r="O1218" s="25" t="s">
        <v>5756</v>
      </c>
      <c r="V1218" s="25" t="s">
        <v>119</v>
      </c>
      <c r="X1218" s="25">
        <f t="shared" ref="X1218:X1281" si="39">SUM(COUNTIF(P1218:V1218,"yes"))</f>
        <v>1</v>
      </c>
      <c r="AD1218" s="25" t="s">
        <v>5739</v>
      </c>
      <c r="AS1218" s="25"/>
      <c r="BD1218" s="30"/>
      <c r="BE1218" s="30"/>
      <c r="BS1218" s="25" t="s">
        <v>4946</v>
      </c>
      <c r="BT1218" s="25" t="s">
        <v>4947</v>
      </c>
      <c r="CM1218" s="25" t="s">
        <v>4950</v>
      </c>
      <c r="CN1218" s="25" t="s">
        <v>119</v>
      </c>
      <c r="CO1218" s="25" t="s">
        <v>3101</v>
      </c>
      <c r="CQ1218" s="25" t="s">
        <v>4946</v>
      </c>
      <c r="CR1218" s="25" t="s">
        <v>4947</v>
      </c>
      <c r="CS1218" s="25" t="s">
        <v>4945</v>
      </c>
      <c r="CT1218" s="25" t="s">
        <v>4949</v>
      </c>
      <c r="CU1218" s="25" t="s">
        <v>3112</v>
      </c>
      <c r="CV1218" s="25" t="s">
        <v>4951</v>
      </c>
      <c r="CW1218" s="25" t="s">
        <v>3388</v>
      </c>
      <c r="CY1218" s="25"/>
    </row>
    <row r="1219" spans="1:103" x14ac:dyDescent="0.35">
      <c r="A1219" s="25" t="s">
        <v>1126</v>
      </c>
      <c r="B1219" s="25">
        <f t="shared" si="38"/>
        <v>18</v>
      </c>
      <c r="K1219" s="25" t="s">
        <v>4952</v>
      </c>
      <c r="L1219" s="25" t="s">
        <v>6341</v>
      </c>
      <c r="N1219" s="25"/>
      <c r="O1219" s="25" t="s">
        <v>5756</v>
      </c>
      <c r="V1219" s="25" t="s">
        <v>119</v>
      </c>
      <c r="X1219" s="25">
        <f t="shared" si="39"/>
        <v>1</v>
      </c>
      <c r="AD1219" s="25" t="s">
        <v>5739</v>
      </c>
      <c r="AS1219" s="25"/>
      <c r="BD1219" s="30"/>
      <c r="BE1219" s="30"/>
      <c r="BS1219" s="25" t="s">
        <v>4953</v>
      </c>
      <c r="BT1219" s="25" t="s">
        <v>4954</v>
      </c>
      <c r="CM1219" s="25" t="s">
        <v>4957</v>
      </c>
      <c r="CN1219" s="25" t="s">
        <v>119</v>
      </c>
      <c r="CO1219" s="25" t="s">
        <v>3101</v>
      </c>
      <c r="CQ1219" s="25" t="s">
        <v>4953</v>
      </c>
      <c r="CR1219" s="25" t="s">
        <v>4954</v>
      </c>
      <c r="CS1219" s="25" t="s">
        <v>4952</v>
      </c>
      <c r="CT1219" s="25" t="s">
        <v>4956</v>
      </c>
      <c r="CU1219" s="25" t="s">
        <v>3662</v>
      </c>
      <c r="CV1219" s="25" t="s">
        <v>3364</v>
      </c>
      <c r="CW1219" s="25" t="s">
        <v>3537</v>
      </c>
      <c r="CY1219" s="25"/>
    </row>
    <row r="1220" spans="1:103" x14ac:dyDescent="0.35">
      <c r="A1220" s="25" t="s">
        <v>1126</v>
      </c>
      <c r="B1220" s="25">
        <f t="shared" si="38"/>
        <v>18</v>
      </c>
      <c r="K1220" s="25" t="s">
        <v>4958</v>
      </c>
      <c r="L1220" s="25" t="s">
        <v>6341</v>
      </c>
      <c r="N1220" s="25"/>
      <c r="O1220" s="25" t="s">
        <v>5756</v>
      </c>
      <c r="V1220" s="25" t="s">
        <v>119</v>
      </c>
      <c r="X1220" s="25">
        <f t="shared" si="39"/>
        <v>1</v>
      </c>
      <c r="AD1220" s="25" t="s">
        <v>5739</v>
      </c>
      <c r="AS1220" s="25"/>
      <c r="BD1220" s="30"/>
      <c r="BE1220" s="30"/>
      <c r="BS1220" s="25" t="s">
        <v>4959</v>
      </c>
      <c r="BT1220" s="25" t="s">
        <v>4960</v>
      </c>
      <c r="CM1220" s="25" t="s">
        <v>4963</v>
      </c>
      <c r="CN1220" s="25" t="s">
        <v>119</v>
      </c>
      <c r="CO1220" s="25" t="s">
        <v>3101</v>
      </c>
      <c r="CQ1220" s="25" t="s">
        <v>4959</v>
      </c>
      <c r="CR1220" s="25" t="s">
        <v>4960</v>
      </c>
      <c r="CS1220" s="25" t="s">
        <v>4958</v>
      </c>
      <c r="CT1220" s="25" t="s">
        <v>4962</v>
      </c>
      <c r="CU1220" s="25" t="s">
        <v>3103</v>
      </c>
      <c r="CV1220" s="25" t="s">
        <v>4964</v>
      </c>
      <c r="CW1220" s="25" t="s">
        <v>4965</v>
      </c>
      <c r="CY1220" s="25"/>
    </row>
    <row r="1221" spans="1:103" x14ac:dyDescent="0.35">
      <c r="A1221" s="25" t="s">
        <v>1126</v>
      </c>
      <c r="B1221" s="25">
        <f t="shared" si="38"/>
        <v>18</v>
      </c>
      <c r="K1221" s="25" t="s">
        <v>4966</v>
      </c>
      <c r="L1221" s="25" t="s">
        <v>6341</v>
      </c>
      <c r="N1221" s="25"/>
      <c r="O1221" s="25" t="s">
        <v>5756</v>
      </c>
      <c r="V1221" s="25" t="s">
        <v>119</v>
      </c>
      <c r="X1221" s="25">
        <f t="shared" si="39"/>
        <v>1</v>
      </c>
      <c r="AD1221" s="25" t="s">
        <v>5739</v>
      </c>
      <c r="AS1221" s="25"/>
      <c r="BD1221" s="30"/>
      <c r="BE1221" s="30"/>
      <c r="BS1221" s="25" t="s">
        <v>4967</v>
      </c>
      <c r="BT1221" s="25" t="s">
        <v>4968</v>
      </c>
      <c r="CM1221" s="25" t="s">
        <v>4970</v>
      </c>
      <c r="CN1221" s="25" t="s">
        <v>119</v>
      </c>
      <c r="CO1221" s="25" t="s">
        <v>3101</v>
      </c>
      <c r="CQ1221" s="25" t="s">
        <v>4967</v>
      </c>
      <c r="CR1221" s="25" t="s">
        <v>4968</v>
      </c>
      <c r="CS1221" s="25" t="s">
        <v>4966</v>
      </c>
      <c r="CT1221" s="25" t="s">
        <v>6009</v>
      </c>
      <c r="CU1221" s="25" t="s">
        <v>3516</v>
      </c>
      <c r="CV1221" s="25" t="s">
        <v>3122</v>
      </c>
      <c r="CW1221" s="25" t="s">
        <v>3427</v>
      </c>
      <c r="CY1221" s="25"/>
    </row>
    <row r="1222" spans="1:103" x14ac:dyDescent="0.35">
      <c r="A1222" s="25" t="s">
        <v>1126</v>
      </c>
      <c r="B1222" s="25">
        <f t="shared" si="38"/>
        <v>18</v>
      </c>
      <c r="K1222" s="25" t="s">
        <v>4971</v>
      </c>
      <c r="L1222" s="25" t="s">
        <v>6341</v>
      </c>
      <c r="N1222" s="25"/>
      <c r="O1222" s="25" t="s">
        <v>5756</v>
      </c>
      <c r="V1222" s="25" t="s">
        <v>119</v>
      </c>
      <c r="X1222" s="25">
        <f t="shared" si="39"/>
        <v>1</v>
      </c>
      <c r="AD1222" s="25" t="s">
        <v>5739</v>
      </c>
      <c r="AS1222" s="25"/>
      <c r="BD1222" s="30"/>
      <c r="BE1222" s="30"/>
      <c r="BS1222" s="25" t="s">
        <v>4972</v>
      </c>
      <c r="BT1222" s="25" t="s">
        <v>4973</v>
      </c>
      <c r="CM1222" s="25" t="s">
        <v>4976</v>
      </c>
      <c r="CN1222" s="25" t="s">
        <v>119</v>
      </c>
      <c r="CO1222" s="25" t="s">
        <v>3101</v>
      </c>
      <c r="CQ1222" s="25" t="s">
        <v>4972</v>
      </c>
      <c r="CR1222" s="25" t="s">
        <v>4973</v>
      </c>
      <c r="CS1222" s="25" t="s">
        <v>4971</v>
      </c>
      <c r="CT1222" s="25" t="s">
        <v>4975</v>
      </c>
      <c r="CU1222" s="25" t="s">
        <v>3395</v>
      </c>
      <c r="CV1222" s="25" t="s">
        <v>3252</v>
      </c>
      <c r="CW1222" s="25" t="s">
        <v>3105</v>
      </c>
      <c r="CY1222" s="25"/>
    </row>
    <row r="1223" spans="1:103" x14ac:dyDescent="0.35">
      <c r="A1223" s="25" t="s">
        <v>1126</v>
      </c>
      <c r="B1223" s="25">
        <f t="shared" si="38"/>
        <v>18</v>
      </c>
      <c r="K1223" s="25" t="s">
        <v>4977</v>
      </c>
      <c r="L1223" s="25" t="s">
        <v>6341</v>
      </c>
      <c r="N1223" s="25"/>
      <c r="O1223" s="25" t="s">
        <v>5756</v>
      </c>
      <c r="V1223" s="25" t="s">
        <v>119</v>
      </c>
      <c r="X1223" s="25">
        <f t="shared" si="39"/>
        <v>1</v>
      </c>
      <c r="AD1223" s="25" t="s">
        <v>5739</v>
      </c>
      <c r="AS1223" s="25"/>
      <c r="BD1223" s="30"/>
      <c r="BE1223" s="30"/>
      <c r="BS1223" s="25" t="s">
        <v>4978</v>
      </c>
      <c r="BT1223" s="25" t="s">
        <v>4979</v>
      </c>
      <c r="CM1223" s="25" t="s">
        <v>4982</v>
      </c>
      <c r="CN1223" s="25" t="s">
        <v>119</v>
      </c>
      <c r="CO1223" s="25" t="s">
        <v>3101</v>
      </c>
      <c r="CQ1223" s="25" t="s">
        <v>4978</v>
      </c>
      <c r="CR1223" s="25" t="s">
        <v>4979</v>
      </c>
      <c r="CS1223" s="25" t="s">
        <v>4977</v>
      </c>
      <c r="CT1223" s="25" t="s">
        <v>4981</v>
      </c>
      <c r="CU1223" s="25" t="s">
        <v>3221</v>
      </c>
      <c r="CV1223" s="25" t="s">
        <v>4983</v>
      </c>
      <c r="CW1223" s="25" t="s">
        <v>3537</v>
      </c>
      <c r="CY1223" s="25"/>
    </row>
    <row r="1224" spans="1:103" x14ac:dyDescent="0.35">
      <c r="A1224" s="25" t="s">
        <v>1126</v>
      </c>
      <c r="B1224" s="25">
        <f t="shared" si="38"/>
        <v>18</v>
      </c>
      <c r="K1224" s="25" t="s">
        <v>4984</v>
      </c>
      <c r="L1224" s="25" t="s">
        <v>6341</v>
      </c>
      <c r="N1224" s="25"/>
      <c r="O1224" s="25" t="s">
        <v>5756</v>
      </c>
      <c r="V1224" s="25" t="s">
        <v>119</v>
      </c>
      <c r="X1224" s="25">
        <f t="shared" si="39"/>
        <v>1</v>
      </c>
      <c r="AD1224" s="25" t="s">
        <v>5739</v>
      </c>
      <c r="AS1224" s="25"/>
      <c r="BD1224" s="30"/>
      <c r="BE1224" s="30"/>
      <c r="BS1224" s="25" t="s">
        <v>4985</v>
      </c>
      <c r="BT1224" s="25" t="s">
        <v>4986</v>
      </c>
      <c r="CM1224" s="25" t="s">
        <v>4989</v>
      </c>
      <c r="CN1224" s="25" t="s">
        <v>119</v>
      </c>
      <c r="CO1224" s="25" t="s">
        <v>3101</v>
      </c>
      <c r="CQ1224" s="25" t="s">
        <v>4985</v>
      </c>
      <c r="CR1224" s="25" t="s">
        <v>4986</v>
      </c>
      <c r="CS1224" s="25" t="s">
        <v>4984</v>
      </c>
      <c r="CT1224" s="25" t="s">
        <v>4988</v>
      </c>
      <c r="CU1224" s="25" t="s">
        <v>3154</v>
      </c>
      <c r="CV1224" s="25" t="s">
        <v>3122</v>
      </c>
      <c r="CW1224" s="25" t="s">
        <v>4990</v>
      </c>
      <c r="CY1224" s="25"/>
    </row>
    <row r="1225" spans="1:103" x14ac:dyDescent="0.35">
      <c r="A1225" s="25" t="s">
        <v>1126</v>
      </c>
      <c r="B1225" s="25">
        <f t="shared" si="38"/>
        <v>18</v>
      </c>
      <c r="K1225" s="25" t="s">
        <v>4991</v>
      </c>
      <c r="L1225" s="25" t="s">
        <v>6341</v>
      </c>
      <c r="N1225" s="25"/>
      <c r="O1225" s="25" t="s">
        <v>5756</v>
      </c>
      <c r="V1225" s="25" t="s">
        <v>119</v>
      </c>
      <c r="X1225" s="25">
        <f t="shared" si="39"/>
        <v>1</v>
      </c>
      <c r="AD1225" s="25" t="s">
        <v>5739</v>
      </c>
      <c r="AS1225" s="25"/>
      <c r="BD1225" s="30"/>
      <c r="BE1225" s="30"/>
      <c r="BS1225" s="25" t="s">
        <v>4992</v>
      </c>
      <c r="BT1225" s="25" t="s">
        <v>4993</v>
      </c>
      <c r="CM1225" s="25" t="s">
        <v>4996</v>
      </c>
      <c r="CN1225" s="25" t="s">
        <v>119</v>
      </c>
      <c r="CO1225" s="25" t="s">
        <v>3101</v>
      </c>
      <c r="CQ1225" s="25" t="s">
        <v>4992</v>
      </c>
      <c r="CR1225" s="25" t="s">
        <v>4993</v>
      </c>
      <c r="CS1225" s="25" t="s">
        <v>4991</v>
      </c>
      <c r="CT1225" s="25" t="s">
        <v>4995</v>
      </c>
      <c r="CU1225" s="25" t="s">
        <v>3282</v>
      </c>
      <c r="CV1225" s="25" t="s">
        <v>3307</v>
      </c>
      <c r="CW1225" s="25" t="s">
        <v>3384</v>
      </c>
      <c r="CY1225" s="25"/>
    </row>
    <row r="1226" spans="1:103" x14ac:dyDescent="0.35">
      <c r="A1226" s="25" t="s">
        <v>1126</v>
      </c>
      <c r="B1226" s="25">
        <f t="shared" si="38"/>
        <v>18</v>
      </c>
      <c r="K1226" s="25" t="s">
        <v>4997</v>
      </c>
      <c r="L1226" s="25" t="s">
        <v>6341</v>
      </c>
      <c r="N1226" s="25"/>
      <c r="O1226" s="25" t="s">
        <v>5756</v>
      </c>
      <c r="V1226" s="25" t="s">
        <v>119</v>
      </c>
      <c r="X1226" s="25">
        <f t="shared" si="39"/>
        <v>1</v>
      </c>
      <c r="AD1226" s="25" t="s">
        <v>5739</v>
      </c>
      <c r="AS1226" s="25"/>
      <c r="BD1226" s="30"/>
      <c r="BE1226" s="30"/>
      <c r="BS1226" s="25" t="s">
        <v>4998</v>
      </c>
      <c r="BT1226" s="25" t="s">
        <v>4999</v>
      </c>
      <c r="CM1226" s="25" t="s">
        <v>5002</v>
      </c>
      <c r="CN1226" s="25" t="s">
        <v>119</v>
      </c>
      <c r="CO1226" s="25" t="s">
        <v>3101</v>
      </c>
      <c r="CQ1226" s="25" t="s">
        <v>4998</v>
      </c>
      <c r="CR1226" s="25" t="s">
        <v>4999</v>
      </c>
      <c r="CS1226" s="25" t="s">
        <v>4997</v>
      </c>
      <c r="CT1226" s="25" t="s">
        <v>5001</v>
      </c>
      <c r="CU1226" s="25" t="s">
        <v>3395</v>
      </c>
      <c r="CV1226" s="25" t="s">
        <v>3364</v>
      </c>
      <c r="CW1226" s="25" t="s">
        <v>3223</v>
      </c>
      <c r="CY1226" s="25"/>
    </row>
    <row r="1227" spans="1:103" x14ac:dyDescent="0.35">
      <c r="A1227" s="25" t="s">
        <v>1126</v>
      </c>
      <c r="B1227" s="25">
        <f t="shared" si="38"/>
        <v>18</v>
      </c>
      <c r="K1227" s="25" t="s">
        <v>5003</v>
      </c>
      <c r="L1227" s="25" t="s">
        <v>6341</v>
      </c>
      <c r="N1227" s="25"/>
      <c r="O1227" s="25" t="s">
        <v>5756</v>
      </c>
      <c r="V1227" s="25" t="s">
        <v>119</v>
      </c>
      <c r="X1227" s="25">
        <f t="shared" si="39"/>
        <v>1</v>
      </c>
      <c r="AD1227" s="25" t="s">
        <v>5739</v>
      </c>
      <c r="AS1227" s="25"/>
      <c r="BD1227" s="30"/>
      <c r="BE1227" s="30"/>
      <c r="BS1227" s="25" t="s">
        <v>5004</v>
      </c>
      <c r="BT1227" s="25" t="s">
        <v>5005</v>
      </c>
      <c r="CM1227" s="25" t="s">
        <v>5008</v>
      </c>
      <c r="CN1227" s="25" t="s">
        <v>119</v>
      </c>
      <c r="CO1227" s="25" t="s">
        <v>3101</v>
      </c>
      <c r="CQ1227" s="25" t="s">
        <v>5004</v>
      </c>
      <c r="CR1227" s="25" t="s">
        <v>5005</v>
      </c>
      <c r="CS1227" s="25" t="s">
        <v>5003</v>
      </c>
      <c r="CT1227" s="25" t="s">
        <v>5007</v>
      </c>
      <c r="CU1227" s="25" t="s">
        <v>3154</v>
      </c>
      <c r="CV1227" s="25" t="s">
        <v>5009</v>
      </c>
      <c r="CW1227" s="25" t="s">
        <v>3105</v>
      </c>
      <c r="CY1227" s="25"/>
    </row>
    <row r="1228" spans="1:103" x14ac:dyDescent="0.35">
      <c r="A1228" s="25" t="s">
        <v>1126</v>
      </c>
      <c r="B1228" s="25">
        <f t="shared" si="38"/>
        <v>17</v>
      </c>
      <c r="K1228" s="25" t="s">
        <v>5010</v>
      </c>
      <c r="L1228" s="25" t="s">
        <v>6341</v>
      </c>
      <c r="N1228" s="25"/>
      <c r="O1228" s="25" t="s">
        <v>5756</v>
      </c>
      <c r="V1228" s="25" t="s">
        <v>119</v>
      </c>
      <c r="X1228" s="25">
        <f t="shared" si="39"/>
        <v>1</v>
      </c>
      <c r="AD1228" s="25" t="s">
        <v>5739</v>
      </c>
      <c r="AS1228" s="25"/>
      <c r="BD1228" s="30"/>
      <c r="BE1228" s="30"/>
      <c r="BS1228" s="25" t="s">
        <v>5011</v>
      </c>
      <c r="BT1228" s="25" t="s">
        <v>5012</v>
      </c>
      <c r="CM1228" s="25" t="s">
        <v>5015</v>
      </c>
      <c r="CN1228" s="25" t="s">
        <v>119</v>
      </c>
      <c r="CO1228" s="25" t="s">
        <v>3101</v>
      </c>
      <c r="CQ1228" s="25" t="s">
        <v>5011</v>
      </c>
      <c r="CR1228" s="25" t="s">
        <v>5012</v>
      </c>
      <c r="CT1228" s="25" t="s">
        <v>5014</v>
      </c>
      <c r="CU1228" s="25" t="s">
        <v>3623</v>
      </c>
      <c r="CV1228" s="25" t="s">
        <v>3649</v>
      </c>
      <c r="CW1228" s="25" t="s">
        <v>5016</v>
      </c>
      <c r="CY1228" s="25"/>
    </row>
    <row r="1229" spans="1:103" x14ac:dyDescent="0.35">
      <c r="A1229" s="25" t="s">
        <v>1126</v>
      </c>
      <c r="B1229" s="25">
        <f t="shared" si="38"/>
        <v>18</v>
      </c>
      <c r="K1229" s="25" t="s">
        <v>5022</v>
      </c>
      <c r="L1229" s="25" t="s">
        <v>6341</v>
      </c>
      <c r="N1229" s="25"/>
      <c r="O1229" s="25" t="s">
        <v>5756</v>
      </c>
      <c r="V1229" s="25" t="s">
        <v>119</v>
      </c>
      <c r="X1229" s="25">
        <f t="shared" si="39"/>
        <v>1</v>
      </c>
      <c r="AD1229" s="25" t="s">
        <v>5739</v>
      </c>
      <c r="AS1229" s="25"/>
      <c r="BD1229" s="30"/>
      <c r="BE1229" s="30"/>
      <c r="BS1229" s="25" t="s">
        <v>5023</v>
      </c>
      <c r="BT1229" s="25" t="s">
        <v>5024</v>
      </c>
      <c r="CM1229" s="25" t="s">
        <v>5026</v>
      </c>
      <c r="CN1229" s="25" t="s">
        <v>119</v>
      </c>
      <c r="CO1229" s="25" t="s">
        <v>3101</v>
      </c>
      <c r="CQ1229" s="25" t="s">
        <v>5023</v>
      </c>
      <c r="CR1229" s="25" t="s">
        <v>5024</v>
      </c>
      <c r="CS1229" s="25" t="s">
        <v>5022</v>
      </c>
      <c r="CT1229" s="25" t="s">
        <v>5025</v>
      </c>
      <c r="CU1229" s="25" t="s">
        <v>3322</v>
      </c>
      <c r="CV1229" s="25" t="s">
        <v>5027</v>
      </c>
      <c r="CW1229" s="25" t="s">
        <v>4077</v>
      </c>
      <c r="CY1229" s="25"/>
    </row>
    <row r="1230" spans="1:103" x14ac:dyDescent="0.35">
      <c r="A1230" s="25" t="s">
        <v>1126</v>
      </c>
      <c r="B1230" s="25">
        <f t="shared" si="38"/>
        <v>18</v>
      </c>
      <c r="K1230" s="25" t="s">
        <v>5028</v>
      </c>
      <c r="L1230" s="25" t="s">
        <v>6341</v>
      </c>
      <c r="N1230" s="25"/>
      <c r="O1230" s="25" t="s">
        <v>5756</v>
      </c>
      <c r="V1230" s="25" t="s">
        <v>119</v>
      </c>
      <c r="X1230" s="25">
        <f t="shared" si="39"/>
        <v>1</v>
      </c>
      <c r="AD1230" s="25" t="s">
        <v>5739</v>
      </c>
      <c r="AS1230" s="25"/>
      <c r="BD1230" s="30"/>
      <c r="BE1230" s="30"/>
      <c r="BS1230" s="25" t="s">
        <v>5029</v>
      </c>
      <c r="BT1230" s="25" t="s">
        <v>5030</v>
      </c>
      <c r="CM1230" s="25" t="s">
        <v>5033</v>
      </c>
      <c r="CN1230" s="25" t="s">
        <v>119</v>
      </c>
      <c r="CO1230" s="25" t="s">
        <v>3101</v>
      </c>
      <c r="CQ1230" s="25" t="s">
        <v>5029</v>
      </c>
      <c r="CR1230" s="25" t="s">
        <v>5030</v>
      </c>
      <c r="CS1230" s="25" t="s">
        <v>5028</v>
      </c>
      <c r="CT1230" s="25" t="s">
        <v>5032</v>
      </c>
      <c r="CU1230" s="25" t="s">
        <v>3322</v>
      </c>
      <c r="CV1230" s="25" t="s">
        <v>3307</v>
      </c>
      <c r="CW1230" s="25" t="s">
        <v>3339</v>
      </c>
      <c r="CY1230" s="25"/>
    </row>
    <row r="1231" spans="1:103" x14ac:dyDescent="0.35">
      <c r="A1231" s="25" t="s">
        <v>1126</v>
      </c>
      <c r="B1231" s="25">
        <f t="shared" si="38"/>
        <v>18</v>
      </c>
      <c r="K1231" s="25" t="s">
        <v>5034</v>
      </c>
      <c r="L1231" s="25" t="s">
        <v>6341</v>
      </c>
      <c r="N1231" s="25"/>
      <c r="O1231" s="25" t="s">
        <v>5756</v>
      </c>
      <c r="V1231" s="25" t="s">
        <v>119</v>
      </c>
      <c r="X1231" s="25">
        <f t="shared" si="39"/>
        <v>1</v>
      </c>
      <c r="AD1231" s="25" t="s">
        <v>5739</v>
      </c>
      <c r="AS1231" s="25"/>
      <c r="BD1231" s="30"/>
      <c r="BE1231" s="30"/>
      <c r="BS1231" s="25" t="s">
        <v>5035</v>
      </c>
      <c r="BT1231" s="25" t="s">
        <v>5036</v>
      </c>
      <c r="CM1231" s="25" t="s">
        <v>5039</v>
      </c>
      <c r="CN1231" s="25" t="s">
        <v>119</v>
      </c>
      <c r="CO1231" s="25" t="s">
        <v>3101</v>
      </c>
      <c r="CQ1231" s="25" t="s">
        <v>5035</v>
      </c>
      <c r="CR1231" s="25" t="s">
        <v>5036</v>
      </c>
      <c r="CS1231" s="25" t="s">
        <v>5034</v>
      </c>
      <c r="CT1231" s="25" t="s">
        <v>5038</v>
      </c>
      <c r="CU1231" s="25" t="s">
        <v>3306</v>
      </c>
      <c r="CV1231" s="25" t="s">
        <v>3307</v>
      </c>
      <c r="CW1231" s="25" t="s">
        <v>4031</v>
      </c>
      <c r="CY1231" s="25"/>
    </row>
    <row r="1232" spans="1:103" x14ac:dyDescent="0.35">
      <c r="A1232" s="25" t="s">
        <v>1126</v>
      </c>
      <c r="B1232" s="25">
        <f t="shared" si="38"/>
        <v>18</v>
      </c>
      <c r="K1232" s="25" t="s">
        <v>5040</v>
      </c>
      <c r="L1232" s="25" t="s">
        <v>6341</v>
      </c>
      <c r="N1232" s="25"/>
      <c r="O1232" s="25" t="s">
        <v>5756</v>
      </c>
      <c r="V1232" s="25" t="s">
        <v>119</v>
      </c>
      <c r="X1232" s="25">
        <f t="shared" si="39"/>
        <v>1</v>
      </c>
      <c r="AD1232" s="25" t="s">
        <v>5739</v>
      </c>
      <c r="AS1232" s="25"/>
      <c r="BD1232" s="30"/>
      <c r="BE1232" s="30"/>
      <c r="BS1232" s="25" t="s">
        <v>5041</v>
      </c>
      <c r="BT1232" s="25" t="s">
        <v>5042</v>
      </c>
      <c r="CM1232" s="25" t="s">
        <v>5045</v>
      </c>
      <c r="CN1232" s="25" t="s">
        <v>119</v>
      </c>
      <c r="CO1232" s="25" t="s">
        <v>3101</v>
      </c>
      <c r="CQ1232" s="25" t="s">
        <v>5041</v>
      </c>
      <c r="CR1232" s="25" t="s">
        <v>5042</v>
      </c>
      <c r="CS1232" s="25" t="s">
        <v>5040</v>
      </c>
      <c r="CT1232" s="25" t="s">
        <v>5044</v>
      </c>
      <c r="CU1232" s="25" t="s">
        <v>3112</v>
      </c>
      <c r="CV1232" s="25" t="s">
        <v>3307</v>
      </c>
      <c r="CW1232" s="25" t="s">
        <v>4990</v>
      </c>
      <c r="CY1232" s="25"/>
    </row>
    <row r="1233" spans="1:103" x14ac:dyDescent="0.35">
      <c r="A1233" s="25" t="s">
        <v>1126</v>
      </c>
      <c r="B1233" s="25">
        <f t="shared" si="38"/>
        <v>18</v>
      </c>
      <c r="K1233" s="25" t="s">
        <v>5046</v>
      </c>
      <c r="L1233" s="25" t="s">
        <v>6341</v>
      </c>
      <c r="N1233" s="25"/>
      <c r="O1233" s="25" t="s">
        <v>5756</v>
      </c>
      <c r="V1233" s="25" t="s">
        <v>119</v>
      </c>
      <c r="X1233" s="25">
        <f t="shared" si="39"/>
        <v>1</v>
      </c>
      <c r="AD1233" s="25" t="s">
        <v>5739</v>
      </c>
      <c r="AS1233" s="25"/>
      <c r="BD1233" s="30"/>
      <c r="BE1233" s="30"/>
      <c r="BS1233" s="25" t="s">
        <v>5047</v>
      </c>
      <c r="BT1233" s="25" t="s">
        <v>5048</v>
      </c>
      <c r="CM1233" s="25" t="s">
        <v>5051</v>
      </c>
      <c r="CN1233" s="25" t="s">
        <v>119</v>
      </c>
      <c r="CO1233" s="25" t="s">
        <v>3101</v>
      </c>
      <c r="CQ1233" s="25" t="s">
        <v>5047</v>
      </c>
      <c r="CR1233" s="25" t="s">
        <v>5048</v>
      </c>
      <c r="CS1233" s="25" t="s">
        <v>5046</v>
      </c>
      <c r="CT1233" s="25" t="s">
        <v>5050</v>
      </c>
      <c r="CU1233" s="25" t="s">
        <v>3112</v>
      </c>
      <c r="CV1233" s="25" t="s">
        <v>4177</v>
      </c>
      <c r="CW1233" s="25" t="s">
        <v>4434</v>
      </c>
      <c r="CY1233" s="25"/>
    </row>
    <row r="1234" spans="1:103" x14ac:dyDescent="0.35">
      <c r="A1234" s="25" t="s">
        <v>1126</v>
      </c>
      <c r="B1234" s="25">
        <f t="shared" si="38"/>
        <v>18</v>
      </c>
      <c r="K1234" s="25" t="s">
        <v>5052</v>
      </c>
      <c r="L1234" s="25" t="s">
        <v>6341</v>
      </c>
      <c r="N1234" s="25"/>
      <c r="O1234" s="25" t="s">
        <v>5756</v>
      </c>
      <c r="V1234" s="25" t="s">
        <v>119</v>
      </c>
      <c r="X1234" s="25">
        <f t="shared" si="39"/>
        <v>1</v>
      </c>
      <c r="AD1234" s="25" t="s">
        <v>5739</v>
      </c>
      <c r="AS1234" s="25"/>
      <c r="BD1234" s="30"/>
      <c r="BE1234" s="30"/>
      <c r="BS1234" s="25" t="s">
        <v>5053</v>
      </c>
      <c r="BT1234" s="25" t="s">
        <v>5054</v>
      </c>
      <c r="CM1234" s="25" t="s">
        <v>5057</v>
      </c>
      <c r="CN1234" s="25" t="s">
        <v>119</v>
      </c>
      <c r="CO1234" s="25" t="s">
        <v>3101</v>
      </c>
      <c r="CQ1234" s="25" t="s">
        <v>5053</v>
      </c>
      <c r="CR1234" s="25" t="s">
        <v>5054</v>
      </c>
      <c r="CS1234" s="25" t="s">
        <v>5052</v>
      </c>
      <c r="CT1234" s="25" t="s">
        <v>5056</v>
      </c>
      <c r="CU1234" s="25" t="s">
        <v>3911</v>
      </c>
      <c r="CV1234" s="25" t="s">
        <v>5058</v>
      </c>
      <c r="CW1234" s="25" t="s">
        <v>3569</v>
      </c>
      <c r="CY1234" s="25"/>
    </row>
    <row r="1235" spans="1:103" x14ac:dyDescent="0.35">
      <c r="A1235" s="25" t="s">
        <v>1126</v>
      </c>
      <c r="B1235" s="25">
        <f t="shared" si="38"/>
        <v>18</v>
      </c>
      <c r="K1235" s="25" t="s">
        <v>5059</v>
      </c>
      <c r="L1235" s="25" t="s">
        <v>6341</v>
      </c>
      <c r="N1235" s="25"/>
      <c r="O1235" s="25" t="s">
        <v>5756</v>
      </c>
      <c r="V1235" s="25" t="s">
        <v>119</v>
      </c>
      <c r="X1235" s="25">
        <f t="shared" si="39"/>
        <v>1</v>
      </c>
      <c r="AD1235" s="25" t="s">
        <v>5739</v>
      </c>
      <c r="AS1235" s="25"/>
      <c r="BD1235" s="30"/>
      <c r="BE1235" s="30"/>
      <c r="BS1235" s="25" t="s">
        <v>5060</v>
      </c>
      <c r="BT1235" s="25" t="s">
        <v>5061</v>
      </c>
      <c r="CM1235" s="25" t="s">
        <v>5064</v>
      </c>
      <c r="CN1235" s="25" t="s">
        <v>119</v>
      </c>
      <c r="CO1235" s="25" t="s">
        <v>3101</v>
      </c>
      <c r="CQ1235" s="25" t="s">
        <v>5060</v>
      </c>
      <c r="CR1235" s="25" t="s">
        <v>5061</v>
      </c>
      <c r="CS1235" s="25" t="s">
        <v>5059</v>
      </c>
      <c r="CT1235" s="25" t="s">
        <v>5063</v>
      </c>
      <c r="CU1235" s="25" t="s">
        <v>3829</v>
      </c>
      <c r="CV1235" s="25" t="s">
        <v>3957</v>
      </c>
      <c r="CW1235" s="25" t="s">
        <v>3223</v>
      </c>
      <c r="CY1235" s="25"/>
    </row>
    <row r="1236" spans="1:103" x14ac:dyDescent="0.35">
      <c r="A1236" s="25" t="s">
        <v>1126</v>
      </c>
      <c r="B1236" s="25">
        <f t="shared" si="38"/>
        <v>18</v>
      </c>
      <c r="K1236" s="25" t="s">
        <v>5065</v>
      </c>
      <c r="L1236" s="25" t="s">
        <v>6341</v>
      </c>
      <c r="N1236" s="25"/>
      <c r="O1236" s="25" t="s">
        <v>5756</v>
      </c>
      <c r="V1236" s="25" t="s">
        <v>119</v>
      </c>
      <c r="X1236" s="25">
        <f t="shared" si="39"/>
        <v>1</v>
      </c>
      <c r="AD1236" s="25" t="s">
        <v>5739</v>
      </c>
      <c r="AS1236" s="25"/>
      <c r="BD1236" s="30"/>
      <c r="BE1236" s="30"/>
      <c r="BS1236" s="25" t="s">
        <v>5066</v>
      </c>
      <c r="BT1236" s="25" t="s">
        <v>5067</v>
      </c>
      <c r="CM1236" s="25" t="s">
        <v>5070</v>
      </c>
      <c r="CN1236" s="25" t="s">
        <v>119</v>
      </c>
      <c r="CO1236" s="25" t="s">
        <v>3101</v>
      </c>
      <c r="CQ1236" s="25" t="s">
        <v>5066</v>
      </c>
      <c r="CR1236" s="25" t="s">
        <v>5067</v>
      </c>
      <c r="CS1236" s="25" t="s">
        <v>5065</v>
      </c>
      <c r="CT1236" s="25" t="s">
        <v>5069</v>
      </c>
      <c r="CU1236" s="25" t="s">
        <v>3163</v>
      </c>
      <c r="CV1236" s="25" t="s">
        <v>3463</v>
      </c>
      <c r="CW1236" s="25" t="s">
        <v>3759</v>
      </c>
      <c r="CY1236" s="25"/>
    </row>
    <row r="1237" spans="1:103" x14ac:dyDescent="0.35">
      <c r="A1237" s="25" t="s">
        <v>1126</v>
      </c>
      <c r="B1237" s="25">
        <f t="shared" si="38"/>
        <v>18</v>
      </c>
      <c r="K1237" s="25" t="s">
        <v>5071</v>
      </c>
      <c r="L1237" s="25" t="s">
        <v>6341</v>
      </c>
      <c r="N1237" s="25"/>
      <c r="O1237" s="25" t="s">
        <v>5756</v>
      </c>
      <c r="V1237" s="25" t="s">
        <v>119</v>
      </c>
      <c r="X1237" s="25">
        <f t="shared" si="39"/>
        <v>1</v>
      </c>
      <c r="AD1237" s="25" t="s">
        <v>5739</v>
      </c>
      <c r="AS1237" s="25"/>
      <c r="BD1237" s="30"/>
      <c r="BE1237" s="30"/>
      <c r="BS1237" s="25" t="s">
        <v>5072</v>
      </c>
      <c r="BT1237" s="25" t="s">
        <v>5073</v>
      </c>
      <c r="CM1237" s="25" t="s">
        <v>5076</v>
      </c>
      <c r="CN1237" s="25" t="s">
        <v>119</v>
      </c>
      <c r="CO1237" s="25" t="s">
        <v>3101</v>
      </c>
      <c r="CQ1237" s="25" t="s">
        <v>5072</v>
      </c>
      <c r="CR1237" s="25" t="s">
        <v>5073</v>
      </c>
      <c r="CS1237" s="25" t="s">
        <v>5071</v>
      </c>
      <c r="CT1237" s="25" t="s">
        <v>5075</v>
      </c>
      <c r="CU1237" s="25" t="s">
        <v>3395</v>
      </c>
      <c r="CV1237" s="25" t="s">
        <v>5077</v>
      </c>
      <c r="CW1237" s="25" t="s">
        <v>3448</v>
      </c>
      <c r="CY1237" s="25"/>
    </row>
    <row r="1238" spans="1:103" x14ac:dyDescent="0.35">
      <c r="A1238" s="25" t="s">
        <v>1126</v>
      </c>
      <c r="B1238" s="25">
        <f t="shared" si="38"/>
        <v>18</v>
      </c>
      <c r="K1238" s="25" t="s">
        <v>5078</v>
      </c>
      <c r="L1238" s="25" t="s">
        <v>6341</v>
      </c>
      <c r="N1238" s="25"/>
      <c r="O1238" s="25" t="s">
        <v>5756</v>
      </c>
      <c r="V1238" s="25" t="s">
        <v>119</v>
      </c>
      <c r="X1238" s="25">
        <f t="shared" si="39"/>
        <v>1</v>
      </c>
      <c r="AD1238" s="25" t="s">
        <v>5739</v>
      </c>
      <c r="AS1238" s="25"/>
      <c r="BD1238" s="30"/>
      <c r="BE1238" s="30"/>
      <c r="BS1238" s="25" t="s">
        <v>5079</v>
      </c>
      <c r="BT1238" s="25" t="s">
        <v>5080</v>
      </c>
      <c r="CM1238" s="25" t="s">
        <v>5083</v>
      </c>
      <c r="CN1238" s="25" t="s">
        <v>119</v>
      </c>
      <c r="CO1238" s="25" t="s">
        <v>3101</v>
      </c>
      <c r="CQ1238" s="25" t="s">
        <v>5079</v>
      </c>
      <c r="CR1238" s="25" t="s">
        <v>5080</v>
      </c>
      <c r="CS1238" s="25" t="s">
        <v>5078</v>
      </c>
      <c r="CT1238" s="25" t="s">
        <v>5082</v>
      </c>
      <c r="CU1238" s="25" t="s">
        <v>3121</v>
      </c>
      <c r="CV1238" s="25" t="s">
        <v>3252</v>
      </c>
      <c r="CW1238" s="25" t="s">
        <v>5084</v>
      </c>
      <c r="CY1238" s="25"/>
    </row>
    <row r="1239" spans="1:103" x14ac:dyDescent="0.35">
      <c r="A1239" s="25" t="s">
        <v>1126</v>
      </c>
      <c r="B1239" s="25">
        <f t="shared" si="38"/>
        <v>18</v>
      </c>
      <c r="K1239" s="25" t="s">
        <v>5085</v>
      </c>
      <c r="L1239" s="25" t="s">
        <v>6341</v>
      </c>
      <c r="N1239" s="25"/>
      <c r="O1239" s="25" t="s">
        <v>5756</v>
      </c>
      <c r="V1239" s="25" t="s">
        <v>119</v>
      </c>
      <c r="X1239" s="25">
        <f t="shared" si="39"/>
        <v>1</v>
      </c>
      <c r="AD1239" s="25" t="s">
        <v>5739</v>
      </c>
      <c r="AS1239" s="25"/>
      <c r="BD1239" s="30"/>
      <c r="BE1239" s="30"/>
      <c r="BS1239" s="25" t="s">
        <v>5086</v>
      </c>
      <c r="BT1239" s="25" t="s">
        <v>5087</v>
      </c>
      <c r="CM1239" s="25" t="s">
        <v>5090</v>
      </c>
      <c r="CN1239" s="25" t="s">
        <v>119</v>
      </c>
      <c r="CO1239" s="25" t="s">
        <v>3101</v>
      </c>
      <c r="CQ1239" s="25" t="s">
        <v>5086</v>
      </c>
      <c r="CR1239" s="25" t="s">
        <v>5087</v>
      </c>
      <c r="CS1239" s="25" t="s">
        <v>5085</v>
      </c>
      <c r="CT1239" s="25" t="s">
        <v>5089</v>
      </c>
      <c r="CU1239" s="25" t="s">
        <v>3163</v>
      </c>
      <c r="CV1239" s="25" t="s">
        <v>3803</v>
      </c>
      <c r="CW1239" s="25" t="s">
        <v>3339</v>
      </c>
      <c r="CY1239" s="25"/>
    </row>
    <row r="1240" spans="1:103" x14ac:dyDescent="0.35">
      <c r="A1240" s="25" t="s">
        <v>1126</v>
      </c>
      <c r="B1240" s="25">
        <f t="shared" si="38"/>
        <v>18</v>
      </c>
      <c r="K1240" s="25" t="s">
        <v>5091</v>
      </c>
      <c r="L1240" s="25" t="s">
        <v>6341</v>
      </c>
      <c r="N1240" s="25"/>
      <c r="O1240" s="25" t="s">
        <v>5756</v>
      </c>
      <c r="V1240" s="25" t="s">
        <v>119</v>
      </c>
      <c r="X1240" s="25">
        <f t="shared" si="39"/>
        <v>1</v>
      </c>
      <c r="AD1240" s="25" t="s">
        <v>5739</v>
      </c>
      <c r="AS1240" s="25"/>
      <c r="BD1240" s="30"/>
      <c r="BE1240" s="30"/>
      <c r="BS1240" s="25" t="s">
        <v>5092</v>
      </c>
      <c r="BT1240" s="25" t="s">
        <v>5093</v>
      </c>
      <c r="CM1240" s="25" t="s">
        <v>5096</v>
      </c>
      <c r="CN1240" s="25" t="s">
        <v>119</v>
      </c>
      <c r="CO1240" s="25" t="s">
        <v>3101</v>
      </c>
      <c r="CQ1240" s="25" t="s">
        <v>5092</v>
      </c>
      <c r="CR1240" s="25" t="s">
        <v>5093</v>
      </c>
      <c r="CS1240" s="25" t="s">
        <v>5091</v>
      </c>
      <c r="CT1240" s="25" t="s">
        <v>5095</v>
      </c>
      <c r="CU1240" s="25" t="s">
        <v>3112</v>
      </c>
      <c r="CV1240" s="25" t="s">
        <v>5097</v>
      </c>
      <c r="CW1240" s="25" t="s">
        <v>5098</v>
      </c>
      <c r="CY1240" s="25"/>
    </row>
    <row r="1241" spans="1:103" x14ac:dyDescent="0.35">
      <c r="A1241" s="25" t="s">
        <v>1126</v>
      </c>
      <c r="B1241" s="25">
        <f t="shared" si="38"/>
        <v>18</v>
      </c>
      <c r="K1241" s="25" t="s">
        <v>5099</v>
      </c>
      <c r="L1241" s="25" t="s">
        <v>6341</v>
      </c>
      <c r="N1241" s="25"/>
      <c r="O1241" s="25" t="s">
        <v>5756</v>
      </c>
      <c r="V1241" s="25" t="s">
        <v>119</v>
      </c>
      <c r="X1241" s="25">
        <f t="shared" si="39"/>
        <v>1</v>
      </c>
      <c r="AD1241" s="25" t="s">
        <v>5739</v>
      </c>
      <c r="AS1241" s="25"/>
      <c r="BD1241" s="30"/>
      <c r="BE1241" s="30"/>
      <c r="BS1241" s="25" t="s">
        <v>5100</v>
      </c>
      <c r="BT1241" s="25" t="s">
        <v>5101</v>
      </c>
      <c r="CM1241" s="25" t="s">
        <v>5104</v>
      </c>
      <c r="CN1241" s="25" t="s">
        <v>119</v>
      </c>
      <c r="CO1241" s="25" t="s">
        <v>3101</v>
      </c>
      <c r="CQ1241" s="25" t="s">
        <v>5100</v>
      </c>
      <c r="CR1241" s="25" t="s">
        <v>5101</v>
      </c>
      <c r="CS1241" s="25" t="s">
        <v>5099</v>
      </c>
      <c r="CT1241" s="25" t="s">
        <v>5103</v>
      </c>
      <c r="CU1241" s="25" t="s">
        <v>3911</v>
      </c>
      <c r="CV1241" s="25" t="s">
        <v>5058</v>
      </c>
      <c r="CW1241" s="25" t="s">
        <v>5105</v>
      </c>
      <c r="CY1241" s="25"/>
    </row>
    <row r="1242" spans="1:103" x14ac:dyDescent="0.35">
      <c r="A1242" s="25" t="s">
        <v>1126</v>
      </c>
      <c r="B1242" s="25">
        <f t="shared" si="38"/>
        <v>17</v>
      </c>
      <c r="K1242" s="25" t="s">
        <v>5106</v>
      </c>
      <c r="L1242" s="25" t="s">
        <v>6341</v>
      </c>
      <c r="N1242" s="25"/>
      <c r="O1242" s="25" t="s">
        <v>5756</v>
      </c>
      <c r="V1242" s="25" t="s">
        <v>119</v>
      </c>
      <c r="X1242" s="25">
        <f t="shared" si="39"/>
        <v>1</v>
      </c>
      <c r="AD1242" s="25" t="s">
        <v>5739</v>
      </c>
      <c r="AS1242" s="25"/>
      <c r="BD1242" s="30"/>
      <c r="BE1242" s="30"/>
      <c r="BS1242" s="25" t="s">
        <v>5107</v>
      </c>
      <c r="BT1242" s="25" t="s">
        <v>5108</v>
      </c>
      <c r="CM1242" s="25" t="s">
        <v>5111</v>
      </c>
      <c r="CN1242" s="25" t="s">
        <v>119</v>
      </c>
      <c r="CO1242" s="25" t="s">
        <v>3101</v>
      </c>
      <c r="CQ1242" s="25" t="s">
        <v>5107</v>
      </c>
      <c r="CR1242" s="25" t="s">
        <v>5108</v>
      </c>
      <c r="CT1242" s="25" t="s">
        <v>5110</v>
      </c>
      <c r="CU1242" s="25" t="s">
        <v>3221</v>
      </c>
      <c r="CV1242" s="25" t="s">
        <v>5112</v>
      </c>
      <c r="CW1242" s="25" t="s">
        <v>5113</v>
      </c>
      <c r="CY1242" s="25"/>
    </row>
    <row r="1243" spans="1:103" x14ac:dyDescent="0.35">
      <c r="A1243" s="25" t="s">
        <v>1126</v>
      </c>
      <c r="B1243" s="25">
        <f t="shared" si="38"/>
        <v>18</v>
      </c>
      <c r="K1243" s="25" t="s">
        <v>5114</v>
      </c>
      <c r="L1243" s="25" t="s">
        <v>6341</v>
      </c>
      <c r="N1243" s="25"/>
      <c r="O1243" s="25" t="s">
        <v>5756</v>
      </c>
      <c r="V1243" s="25" t="s">
        <v>119</v>
      </c>
      <c r="X1243" s="25">
        <f t="shared" si="39"/>
        <v>1</v>
      </c>
      <c r="AD1243" s="25" t="s">
        <v>5739</v>
      </c>
      <c r="AS1243" s="25"/>
      <c r="BD1243" s="30"/>
      <c r="BE1243" s="30"/>
      <c r="BS1243" s="25" t="s">
        <v>5115</v>
      </c>
      <c r="BT1243" s="25" t="s">
        <v>5116</v>
      </c>
      <c r="CM1243" s="25" t="s">
        <v>5119</v>
      </c>
      <c r="CN1243" s="25" t="s">
        <v>119</v>
      </c>
      <c r="CO1243" s="25" t="s">
        <v>3101</v>
      </c>
      <c r="CQ1243" s="25" t="s">
        <v>5115</v>
      </c>
      <c r="CR1243" s="25" t="s">
        <v>5116</v>
      </c>
      <c r="CS1243" s="25" t="s">
        <v>5114</v>
      </c>
      <c r="CT1243" s="25" t="s">
        <v>5118</v>
      </c>
      <c r="CU1243" s="25" t="s">
        <v>3418</v>
      </c>
      <c r="CV1243" s="25" t="s">
        <v>5120</v>
      </c>
      <c r="CW1243" s="25" t="s">
        <v>5121</v>
      </c>
      <c r="CY1243" s="25"/>
    </row>
    <row r="1244" spans="1:103" x14ac:dyDescent="0.35">
      <c r="A1244" s="25" t="s">
        <v>1126</v>
      </c>
      <c r="B1244" s="25">
        <f t="shared" si="38"/>
        <v>18</v>
      </c>
      <c r="K1244" s="25" t="s">
        <v>5122</v>
      </c>
      <c r="L1244" s="25" t="s">
        <v>6341</v>
      </c>
      <c r="N1244" s="25"/>
      <c r="O1244" s="25" t="s">
        <v>5756</v>
      </c>
      <c r="V1244" s="25" t="s">
        <v>119</v>
      </c>
      <c r="X1244" s="25">
        <f t="shared" si="39"/>
        <v>1</v>
      </c>
      <c r="AD1244" s="25" t="s">
        <v>5739</v>
      </c>
      <c r="AS1244" s="25"/>
      <c r="BD1244" s="30"/>
      <c r="BE1244" s="30"/>
      <c r="BS1244" s="25" t="s">
        <v>5123</v>
      </c>
      <c r="BT1244" s="25" t="s">
        <v>5124</v>
      </c>
      <c r="CM1244" s="25" t="s">
        <v>5127</v>
      </c>
      <c r="CN1244" s="25" t="s">
        <v>119</v>
      </c>
      <c r="CO1244" s="25" t="s">
        <v>3101</v>
      </c>
      <c r="CQ1244" s="25" t="s">
        <v>5123</v>
      </c>
      <c r="CR1244" s="25" t="s">
        <v>5124</v>
      </c>
      <c r="CS1244" s="25" t="s">
        <v>5122</v>
      </c>
      <c r="CT1244" s="25" t="s">
        <v>5126</v>
      </c>
      <c r="CU1244" s="25" t="s">
        <v>3282</v>
      </c>
      <c r="CV1244" s="25" t="s">
        <v>5128</v>
      </c>
      <c r="CW1244" s="25" t="s">
        <v>5129</v>
      </c>
      <c r="CY1244" s="25"/>
    </row>
    <row r="1245" spans="1:103" x14ac:dyDescent="0.35">
      <c r="A1245" s="25" t="s">
        <v>1126</v>
      </c>
      <c r="B1245" s="25">
        <f t="shared" si="38"/>
        <v>18</v>
      </c>
      <c r="K1245" s="25" t="s">
        <v>5130</v>
      </c>
      <c r="L1245" s="25" t="s">
        <v>6341</v>
      </c>
      <c r="N1245" s="25"/>
      <c r="O1245" s="25" t="s">
        <v>5756</v>
      </c>
      <c r="V1245" s="25" t="s">
        <v>119</v>
      </c>
      <c r="X1245" s="25">
        <f t="shared" si="39"/>
        <v>1</v>
      </c>
      <c r="AD1245" s="25" t="s">
        <v>5739</v>
      </c>
      <c r="AS1245" s="25"/>
      <c r="BD1245" s="30"/>
      <c r="BE1245" s="30"/>
      <c r="BS1245" s="25" t="s">
        <v>5131</v>
      </c>
      <c r="BT1245" s="25" t="s">
        <v>5132</v>
      </c>
      <c r="CM1245" s="25" t="s">
        <v>5135</v>
      </c>
      <c r="CN1245" s="25" t="s">
        <v>119</v>
      </c>
      <c r="CO1245" s="25" t="s">
        <v>3101</v>
      </c>
      <c r="CQ1245" s="25" t="s">
        <v>5131</v>
      </c>
      <c r="CR1245" s="25" t="s">
        <v>5132</v>
      </c>
      <c r="CS1245" s="25" t="s">
        <v>5130</v>
      </c>
      <c r="CT1245" s="25" t="s">
        <v>5134</v>
      </c>
      <c r="CU1245" s="25" t="s">
        <v>3187</v>
      </c>
      <c r="CV1245" s="25" t="s">
        <v>4627</v>
      </c>
      <c r="CW1245" s="25" t="s">
        <v>5136</v>
      </c>
      <c r="CY1245" s="25"/>
    </row>
    <row r="1246" spans="1:103" x14ac:dyDescent="0.35">
      <c r="A1246" s="25" t="s">
        <v>1126</v>
      </c>
      <c r="B1246" s="25">
        <f t="shared" si="38"/>
        <v>18</v>
      </c>
      <c r="K1246" s="25" t="s">
        <v>5137</v>
      </c>
      <c r="L1246" s="25" t="s">
        <v>6341</v>
      </c>
      <c r="N1246" s="25"/>
      <c r="O1246" s="25" t="s">
        <v>5756</v>
      </c>
      <c r="V1246" s="25" t="s">
        <v>119</v>
      </c>
      <c r="X1246" s="25">
        <f t="shared" si="39"/>
        <v>1</v>
      </c>
      <c r="AD1246" s="25" t="s">
        <v>5739</v>
      </c>
      <c r="AS1246" s="25"/>
      <c r="BD1246" s="30"/>
      <c r="BE1246" s="30"/>
      <c r="BS1246" s="25" t="s">
        <v>5138</v>
      </c>
      <c r="BT1246" s="25" t="s">
        <v>5139</v>
      </c>
      <c r="CM1246" s="25" t="s">
        <v>5142</v>
      </c>
      <c r="CN1246" s="25" t="s">
        <v>119</v>
      </c>
      <c r="CO1246" s="25" t="s">
        <v>3101</v>
      </c>
      <c r="CQ1246" s="25" t="s">
        <v>5138</v>
      </c>
      <c r="CR1246" s="25" t="s">
        <v>5139</v>
      </c>
      <c r="CS1246" s="25" t="s">
        <v>5137</v>
      </c>
      <c r="CT1246" s="25" t="s">
        <v>5141</v>
      </c>
      <c r="CU1246" s="25" t="s">
        <v>3501</v>
      </c>
      <c r="CV1246" s="25" t="s">
        <v>5143</v>
      </c>
      <c r="CW1246" s="25" t="s">
        <v>4769</v>
      </c>
      <c r="CY1246" s="25"/>
    </row>
    <row r="1247" spans="1:103" x14ac:dyDescent="0.35">
      <c r="A1247" s="25" t="s">
        <v>1126</v>
      </c>
      <c r="B1247" s="25">
        <f t="shared" si="38"/>
        <v>18</v>
      </c>
      <c r="K1247" s="25" t="s">
        <v>5144</v>
      </c>
      <c r="L1247" s="25" t="s">
        <v>6341</v>
      </c>
      <c r="N1247" s="25"/>
      <c r="O1247" s="25" t="s">
        <v>5756</v>
      </c>
      <c r="V1247" s="25" t="s">
        <v>119</v>
      </c>
      <c r="X1247" s="25">
        <f t="shared" si="39"/>
        <v>1</v>
      </c>
      <c r="AD1247" s="25" t="s">
        <v>5739</v>
      </c>
      <c r="AS1247" s="25"/>
      <c r="BD1247" s="30"/>
      <c r="BE1247" s="30"/>
      <c r="BS1247" s="25" t="s">
        <v>5145</v>
      </c>
      <c r="BT1247" s="25" t="s">
        <v>5146</v>
      </c>
      <c r="CM1247" s="25" t="s">
        <v>5148</v>
      </c>
      <c r="CN1247" s="25" t="s">
        <v>119</v>
      </c>
      <c r="CO1247" s="25" t="s">
        <v>3101</v>
      </c>
      <c r="CQ1247" s="25" t="s">
        <v>5145</v>
      </c>
      <c r="CR1247" s="25" t="s">
        <v>5146</v>
      </c>
      <c r="CS1247" s="25" t="s">
        <v>5144</v>
      </c>
      <c r="CT1247" s="25" t="s">
        <v>6010</v>
      </c>
      <c r="CU1247" s="25" t="s">
        <v>3138</v>
      </c>
      <c r="CV1247" s="25" t="s">
        <v>3130</v>
      </c>
      <c r="CW1247" s="25" t="s">
        <v>5149</v>
      </c>
      <c r="CY1247" s="25"/>
    </row>
    <row r="1248" spans="1:103" x14ac:dyDescent="0.35">
      <c r="A1248" s="25" t="s">
        <v>1126</v>
      </c>
      <c r="B1248" s="25">
        <f t="shared" si="38"/>
        <v>18</v>
      </c>
      <c r="K1248" s="25" t="s">
        <v>5150</v>
      </c>
      <c r="L1248" s="25" t="s">
        <v>6341</v>
      </c>
      <c r="N1248" s="25"/>
      <c r="O1248" s="25" t="s">
        <v>5756</v>
      </c>
      <c r="V1248" s="25" t="s">
        <v>119</v>
      </c>
      <c r="X1248" s="25">
        <f t="shared" si="39"/>
        <v>1</v>
      </c>
      <c r="AD1248" s="25" t="s">
        <v>5739</v>
      </c>
      <c r="AS1248" s="25"/>
      <c r="BD1248" s="30"/>
      <c r="BE1248" s="30"/>
      <c r="BS1248" s="25" t="s">
        <v>5151</v>
      </c>
      <c r="BT1248" s="25" t="s">
        <v>5152</v>
      </c>
      <c r="CM1248" s="25" t="s">
        <v>5154</v>
      </c>
      <c r="CN1248" s="25" t="s">
        <v>119</v>
      </c>
      <c r="CO1248" s="25" t="s">
        <v>3101</v>
      </c>
      <c r="CQ1248" s="25" t="s">
        <v>5151</v>
      </c>
      <c r="CR1248" s="25" t="s">
        <v>5152</v>
      </c>
      <c r="CS1248" s="25" t="s">
        <v>5150</v>
      </c>
      <c r="CT1248" s="25" t="s">
        <v>6011</v>
      </c>
      <c r="CU1248" s="25" t="s">
        <v>3138</v>
      </c>
      <c r="CV1248" s="25" t="s">
        <v>3544</v>
      </c>
      <c r="CW1248" s="25" t="s">
        <v>4990</v>
      </c>
      <c r="CY1248" s="25"/>
    </row>
    <row r="1249" spans="1:103" x14ac:dyDescent="0.35">
      <c r="A1249" s="25" t="s">
        <v>1126</v>
      </c>
      <c r="B1249" s="25">
        <f t="shared" si="38"/>
        <v>18</v>
      </c>
      <c r="K1249" s="25" t="s">
        <v>5155</v>
      </c>
      <c r="L1249" s="25" t="s">
        <v>6341</v>
      </c>
      <c r="N1249" s="25"/>
      <c r="O1249" s="25" t="s">
        <v>5756</v>
      </c>
      <c r="V1249" s="25" t="s">
        <v>119</v>
      </c>
      <c r="X1249" s="25">
        <f t="shared" si="39"/>
        <v>1</v>
      </c>
      <c r="AD1249" s="25" t="s">
        <v>5739</v>
      </c>
      <c r="AS1249" s="25"/>
      <c r="BD1249" s="30"/>
      <c r="BE1249" s="30"/>
      <c r="BS1249" s="25" t="s">
        <v>5156</v>
      </c>
      <c r="BT1249" s="25" t="s">
        <v>5157</v>
      </c>
      <c r="CM1249" s="25" t="s">
        <v>5160</v>
      </c>
      <c r="CN1249" s="25" t="s">
        <v>119</v>
      </c>
      <c r="CO1249" s="25" t="s">
        <v>3101</v>
      </c>
      <c r="CQ1249" s="25" t="s">
        <v>5156</v>
      </c>
      <c r="CR1249" s="25" t="s">
        <v>5157</v>
      </c>
      <c r="CS1249" s="25" t="s">
        <v>5155</v>
      </c>
      <c r="CT1249" s="25" t="s">
        <v>5159</v>
      </c>
      <c r="CU1249" s="25" t="s">
        <v>3501</v>
      </c>
      <c r="CV1249" s="25" t="s">
        <v>5161</v>
      </c>
      <c r="CW1249" s="25" t="s">
        <v>3223</v>
      </c>
      <c r="CY1249" s="25"/>
    </row>
    <row r="1250" spans="1:103" x14ac:dyDescent="0.35">
      <c r="A1250" s="25" t="s">
        <v>1126</v>
      </c>
      <c r="B1250" s="25">
        <f t="shared" si="38"/>
        <v>18</v>
      </c>
      <c r="K1250" s="25" t="s">
        <v>1017</v>
      </c>
      <c r="L1250" s="25" t="s">
        <v>6341</v>
      </c>
      <c r="N1250" s="25"/>
      <c r="O1250" s="25" t="s">
        <v>5756</v>
      </c>
      <c r="V1250" s="25" t="s">
        <v>119</v>
      </c>
      <c r="X1250" s="25">
        <f t="shared" si="39"/>
        <v>1</v>
      </c>
      <c r="AD1250" s="25" t="s">
        <v>5739</v>
      </c>
      <c r="AS1250" s="25"/>
      <c r="BD1250" s="30"/>
      <c r="BE1250" s="30"/>
      <c r="BS1250" s="25" t="s">
        <v>535</v>
      </c>
      <c r="BT1250" s="25" t="s">
        <v>5162</v>
      </c>
      <c r="CM1250" s="25" t="s">
        <v>5165</v>
      </c>
      <c r="CN1250" s="25" t="s">
        <v>119</v>
      </c>
      <c r="CO1250" s="25" t="s">
        <v>3101</v>
      </c>
      <c r="CQ1250" s="25" t="s">
        <v>535</v>
      </c>
      <c r="CR1250" s="25" t="s">
        <v>5162</v>
      </c>
      <c r="CS1250" s="25" t="s">
        <v>1017</v>
      </c>
      <c r="CT1250" s="25" t="s">
        <v>5164</v>
      </c>
      <c r="CU1250" s="25" t="s">
        <v>3418</v>
      </c>
      <c r="CV1250" s="25" t="s">
        <v>3307</v>
      </c>
      <c r="CW1250" s="25" t="s">
        <v>3561</v>
      </c>
      <c r="CY1250" s="25"/>
    </row>
    <row r="1251" spans="1:103" x14ac:dyDescent="0.35">
      <c r="A1251" s="25" t="s">
        <v>1126</v>
      </c>
      <c r="B1251" s="25">
        <f t="shared" si="38"/>
        <v>18</v>
      </c>
      <c r="K1251" s="25" t="s">
        <v>5166</v>
      </c>
      <c r="L1251" s="25" t="s">
        <v>6341</v>
      </c>
      <c r="N1251" s="25"/>
      <c r="O1251" s="25" t="s">
        <v>5756</v>
      </c>
      <c r="V1251" s="25" t="s">
        <v>119</v>
      </c>
      <c r="X1251" s="25">
        <f t="shared" si="39"/>
        <v>1</v>
      </c>
      <c r="AD1251" s="25" t="s">
        <v>5739</v>
      </c>
      <c r="AS1251" s="25"/>
      <c r="BD1251" s="30"/>
      <c r="BE1251" s="30"/>
      <c r="BS1251" s="25" t="s">
        <v>5167</v>
      </c>
      <c r="BT1251" s="25" t="s">
        <v>5168</v>
      </c>
      <c r="CM1251" s="25" t="s">
        <v>5171</v>
      </c>
      <c r="CN1251" s="25" t="s">
        <v>119</v>
      </c>
      <c r="CO1251" s="25" t="s">
        <v>3101</v>
      </c>
      <c r="CQ1251" s="25" t="s">
        <v>5167</v>
      </c>
      <c r="CR1251" s="25" t="s">
        <v>5168</v>
      </c>
      <c r="CS1251" s="25" t="s">
        <v>5166</v>
      </c>
      <c r="CT1251" s="25" t="s">
        <v>5170</v>
      </c>
      <c r="CU1251" s="25" t="s">
        <v>3802</v>
      </c>
      <c r="CV1251" s="25" t="s">
        <v>4964</v>
      </c>
      <c r="CW1251" s="25" t="s">
        <v>3384</v>
      </c>
      <c r="CY1251" s="25"/>
    </row>
    <row r="1252" spans="1:103" x14ac:dyDescent="0.35">
      <c r="A1252" s="25" t="s">
        <v>1126</v>
      </c>
      <c r="B1252" s="25">
        <f t="shared" si="38"/>
        <v>18</v>
      </c>
      <c r="K1252" s="25" t="s">
        <v>5172</v>
      </c>
      <c r="L1252" s="25" t="s">
        <v>6341</v>
      </c>
      <c r="N1252" s="25"/>
      <c r="O1252" s="25" t="s">
        <v>5756</v>
      </c>
      <c r="V1252" s="25" t="s">
        <v>119</v>
      </c>
      <c r="X1252" s="25">
        <f t="shared" si="39"/>
        <v>1</v>
      </c>
      <c r="AD1252" s="25" t="s">
        <v>5739</v>
      </c>
      <c r="AS1252" s="25"/>
      <c r="BD1252" s="30"/>
      <c r="BE1252" s="30"/>
      <c r="BS1252" s="25" t="s">
        <v>5173</v>
      </c>
      <c r="BT1252" s="25" t="s">
        <v>5174</v>
      </c>
      <c r="CM1252" s="25" t="s">
        <v>5177</v>
      </c>
      <c r="CN1252" s="25" t="s">
        <v>119</v>
      </c>
      <c r="CO1252" s="25" t="s">
        <v>3101</v>
      </c>
      <c r="CQ1252" s="25" t="s">
        <v>5173</v>
      </c>
      <c r="CR1252" s="25" t="s">
        <v>5174</v>
      </c>
      <c r="CS1252" s="25" t="s">
        <v>5172</v>
      </c>
      <c r="CT1252" s="25" t="s">
        <v>5176</v>
      </c>
      <c r="CU1252" s="25" t="s">
        <v>3154</v>
      </c>
      <c r="CV1252" s="25" t="s">
        <v>3590</v>
      </c>
      <c r="CW1252" s="25" t="s">
        <v>3339</v>
      </c>
      <c r="CY1252" s="25"/>
    </row>
    <row r="1253" spans="1:103" x14ac:dyDescent="0.35">
      <c r="A1253" s="25" t="s">
        <v>1126</v>
      </c>
      <c r="B1253" s="25">
        <f t="shared" si="38"/>
        <v>18</v>
      </c>
      <c r="K1253" s="25" t="s">
        <v>5178</v>
      </c>
      <c r="L1253" s="25" t="s">
        <v>6341</v>
      </c>
      <c r="N1253" s="25"/>
      <c r="O1253" s="25" t="s">
        <v>5756</v>
      </c>
      <c r="V1253" s="25" t="s">
        <v>119</v>
      </c>
      <c r="X1253" s="25">
        <f t="shared" si="39"/>
        <v>1</v>
      </c>
      <c r="AD1253" s="25" t="s">
        <v>5739</v>
      </c>
      <c r="AS1253" s="25"/>
      <c r="BD1253" s="30"/>
      <c r="BE1253" s="30"/>
      <c r="BS1253" s="25" t="s">
        <v>5179</v>
      </c>
      <c r="BT1253" s="25" t="s">
        <v>5180</v>
      </c>
      <c r="CM1253" s="25" t="s">
        <v>5183</v>
      </c>
      <c r="CN1253" s="25" t="s">
        <v>119</v>
      </c>
      <c r="CO1253" s="25" t="s">
        <v>3101</v>
      </c>
      <c r="CQ1253" s="25" t="s">
        <v>5179</v>
      </c>
      <c r="CR1253" s="25" t="s">
        <v>5180</v>
      </c>
      <c r="CS1253" s="25" t="s">
        <v>5178</v>
      </c>
      <c r="CT1253" s="25" t="s">
        <v>5182</v>
      </c>
      <c r="CU1253" s="25" t="s">
        <v>3103</v>
      </c>
      <c r="CV1253" s="25" t="s">
        <v>3560</v>
      </c>
      <c r="CW1253" s="25" t="s">
        <v>3105</v>
      </c>
      <c r="CY1253" s="25"/>
    </row>
    <row r="1254" spans="1:103" x14ac:dyDescent="0.35">
      <c r="A1254" s="25" t="s">
        <v>1126</v>
      </c>
      <c r="B1254" s="25">
        <f t="shared" si="38"/>
        <v>18</v>
      </c>
      <c r="K1254" s="25" t="s">
        <v>5184</v>
      </c>
      <c r="L1254" s="25" t="s">
        <v>6341</v>
      </c>
      <c r="N1254" s="25"/>
      <c r="O1254" s="25" t="s">
        <v>5756</v>
      </c>
      <c r="V1254" s="25" t="s">
        <v>119</v>
      </c>
      <c r="X1254" s="25">
        <f t="shared" si="39"/>
        <v>1</v>
      </c>
      <c r="AD1254" s="25" t="s">
        <v>5739</v>
      </c>
      <c r="AS1254" s="25"/>
      <c r="BD1254" s="30"/>
      <c r="BE1254" s="30"/>
      <c r="BS1254" s="25" t="s">
        <v>5185</v>
      </c>
      <c r="BT1254" s="25" t="s">
        <v>5186</v>
      </c>
      <c r="CM1254" s="25" t="s">
        <v>5189</v>
      </c>
      <c r="CN1254" s="25" t="s">
        <v>119</v>
      </c>
      <c r="CO1254" s="25" t="s">
        <v>3101</v>
      </c>
      <c r="CQ1254" s="25" t="s">
        <v>5185</v>
      </c>
      <c r="CR1254" s="25" t="s">
        <v>5186</v>
      </c>
      <c r="CS1254" s="25" t="s">
        <v>5184</v>
      </c>
      <c r="CT1254" s="25" t="s">
        <v>5188</v>
      </c>
      <c r="CU1254" s="25" t="s">
        <v>3154</v>
      </c>
      <c r="CV1254" s="25" t="s">
        <v>5190</v>
      </c>
      <c r="CW1254" s="25" t="s">
        <v>3427</v>
      </c>
      <c r="CY1254" s="25"/>
    </row>
    <row r="1255" spans="1:103" x14ac:dyDescent="0.35">
      <c r="A1255" s="25" t="s">
        <v>1126</v>
      </c>
      <c r="B1255" s="25">
        <f t="shared" si="38"/>
        <v>18</v>
      </c>
      <c r="K1255" s="25" t="s">
        <v>5191</v>
      </c>
      <c r="L1255" s="25" t="s">
        <v>6341</v>
      </c>
      <c r="N1255" s="25"/>
      <c r="O1255" s="25" t="s">
        <v>5756</v>
      </c>
      <c r="V1255" s="25" t="s">
        <v>119</v>
      </c>
      <c r="X1255" s="25">
        <f t="shared" si="39"/>
        <v>1</v>
      </c>
      <c r="AD1255" s="25" t="s">
        <v>5739</v>
      </c>
      <c r="AS1255" s="25"/>
      <c r="BD1255" s="30"/>
      <c r="BE1255" s="30"/>
      <c r="BS1255" s="25" t="s">
        <v>5192</v>
      </c>
      <c r="BT1255" s="25" t="s">
        <v>5193</v>
      </c>
      <c r="CM1255" s="25" t="s">
        <v>5196</v>
      </c>
      <c r="CN1255" s="25" t="s">
        <v>119</v>
      </c>
      <c r="CO1255" s="25" t="s">
        <v>3101</v>
      </c>
      <c r="CQ1255" s="25" t="s">
        <v>5192</v>
      </c>
      <c r="CR1255" s="25" t="s">
        <v>5193</v>
      </c>
      <c r="CS1255" s="25" t="s">
        <v>5191</v>
      </c>
      <c r="CT1255" s="25" t="s">
        <v>5195</v>
      </c>
      <c r="CU1255" s="25" t="s">
        <v>3648</v>
      </c>
      <c r="CV1255" s="25" t="s">
        <v>3711</v>
      </c>
      <c r="CW1255" s="25" t="s">
        <v>3223</v>
      </c>
      <c r="CY1255" s="25"/>
    </row>
    <row r="1256" spans="1:103" x14ac:dyDescent="0.35">
      <c r="A1256" s="25" t="s">
        <v>1126</v>
      </c>
      <c r="B1256" s="25">
        <f t="shared" si="38"/>
        <v>18</v>
      </c>
      <c r="K1256" s="25" t="s">
        <v>5197</v>
      </c>
      <c r="L1256" s="25" t="s">
        <v>6341</v>
      </c>
      <c r="N1256" s="25"/>
      <c r="O1256" s="25" t="s">
        <v>5756</v>
      </c>
      <c r="V1256" s="25" t="s">
        <v>119</v>
      </c>
      <c r="X1256" s="25">
        <f t="shared" si="39"/>
        <v>1</v>
      </c>
      <c r="AD1256" s="25" t="s">
        <v>5739</v>
      </c>
      <c r="AS1256" s="25"/>
      <c r="BD1256" s="30"/>
      <c r="BE1256" s="30"/>
      <c r="BS1256" s="25" t="s">
        <v>5198</v>
      </c>
      <c r="BT1256" s="25" t="s">
        <v>5199</v>
      </c>
      <c r="CM1256" s="25" t="s">
        <v>5202</v>
      </c>
      <c r="CN1256" s="25" t="s">
        <v>119</v>
      </c>
      <c r="CO1256" s="25" t="s">
        <v>3101</v>
      </c>
      <c r="CQ1256" s="25" t="s">
        <v>5198</v>
      </c>
      <c r="CR1256" s="25" t="s">
        <v>5199</v>
      </c>
      <c r="CS1256" s="25" t="s">
        <v>5197</v>
      </c>
      <c r="CT1256" s="25" t="s">
        <v>5201</v>
      </c>
      <c r="CU1256" s="25" t="s">
        <v>3282</v>
      </c>
      <c r="CV1256" s="25" t="s">
        <v>3463</v>
      </c>
      <c r="CW1256" s="25" t="s">
        <v>5203</v>
      </c>
      <c r="CY1256" s="25"/>
    </row>
    <row r="1257" spans="1:103" x14ac:dyDescent="0.35">
      <c r="A1257" s="25" t="s">
        <v>1126</v>
      </c>
      <c r="B1257" s="25">
        <f t="shared" si="38"/>
        <v>18</v>
      </c>
      <c r="K1257" s="25" t="s">
        <v>5204</v>
      </c>
      <c r="L1257" s="25" t="s">
        <v>6341</v>
      </c>
      <c r="N1257" s="25"/>
      <c r="O1257" s="25" t="s">
        <v>5756</v>
      </c>
      <c r="V1257" s="25" t="s">
        <v>119</v>
      </c>
      <c r="X1257" s="25">
        <f t="shared" si="39"/>
        <v>1</v>
      </c>
      <c r="AD1257" s="25" t="s">
        <v>5739</v>
      </c>
      <c r="AS1257" s="25"/>
      <c r="BD1257" s="30"/>
      <c r="BE1257" s="30"/>
      <c r="BS1257" s="25" t="s">
        <v>5205</v>
      </c>
      <c r="BT1257" s="25" t="s">
        <v>5206</v>
      </c>
      <c r="CM1257" s="25" t="s">
        <v>5209</v>
      </c>
      <c r="CN1257" s="25" t="s">
        <v>119</v>
      </c>
      <c r="CO1257" s="25" t="s">
        <v>3101</v>
      </c>
      <c r="CQ1257" s="25" t="s">
        <v>5205</v>
      </c>
      <c r="CR1257" s="25" t="s">
        <v>5206</v>
      </c>
      <c r="CS1257" s="25" t="s">
        <v>5204</v>
      </c>
      <c r="CT1257" s="25" t="s">
        <v>5208</v>
      </c>
      <c r="CU1257" s="25" t="s">
        <v>3486</v>
      </c>
      <c r="CV1257" s="25" t="s">
        <v>5077</v>
      </c>
      <c r="CW1257" s="25" t="s">
        <v>3759</v>
      </c>
      <c r="CY1257" s="25"/>
    </row>
    <row r="1258" spans="1:103" x14ac:dyDescent="0.35">
      <c r="A1258" s="25" t="s">
        <v>1126</v>
      </c>
      <c r="B1258" s="25">
        <f t="shared" si="38"/>
        <v>18</v>
      </c>
      <c r="K1258" s="25" t="s">
        <v>5210</v>
      </c>
      <c r="L1258" s="25" t="s">
        <v>6341</v>
      </c>
      <c r="N1258" s="25"/>
      <c r="O1258" s="25" t="s">
        <v>5756</v>
      </c>
      <c r="V1258" s="25" t="s">
        <v>119</v>
      </c>
      <c r="X1258" s="25">
        <f t="shared" si="39"/>
        <v>1</v>
      </c>
      <c r="AD1258" s="25" t="s">
        <v>5739</v>
      </c>
      <c r="AS1258" s="25"/>
      <c r="BD1258" s="30"/>
      <c r="BE1258" s="30"/>
      <c r="BS1258" s="25" t="s">
        <v>5211</v>
      </c>
      <c r="BT1258" s="25" t="s">
        <v>5212</v>
      </c>
      <c r="CM1258" s="25" t="s">
        <v>5215</v>
      </c>
      <c r="CN1258" s="25" t="s">
        <v>119</v>
      </c>
      <c r="CO1258" s="25" t="s">
        <v>3101</v>
      </c>
      <c r="CQ1258" s="25" t="s">
        <v>5211</v>
      </c>
      <c r="CR1258" s="25" t="s">
        <v>5212</v>
      </c>
      <c r="CS1258" s="25" t="s">
        <v>5210</v>
      </c>
      <c r="CT1258" s="25" t="s">
        <v>5214</v>
      </c>
      <c r="CU1258" s="25" t="s">
        <v>3178</v>
      </c>
      <c r="CV1258" s="25" t="s">
        <v>3544</v>
      </c>
      <c r="CW1258" s="25" t="s">
        <v>3388</v>
      </c>
      <c r="CY1258" s="25"/>
    </row>
    <row r="1259" spans="1:103" x14ac:dyDescent="0.35">
      <c r="A1259" s="25" t="s">
        <v>1126</v>
      </c>
      <c r="B1259" s="25">
        <f t="shared" si="38"/>
        <v>18</v>
      </c>
      <c r="K1259" s="25" t="s">
        <v>5216</v>
      </c>
      <c r="L1259" s="25" t="s">
        <v>6341</v>
      </c>
      <c r="N1259" s="25"/>
      <c r="O1259" s="25" t="s">
        <v>5756</v>
      </c>
      <c r="V1259" s="25" t="s">
        <v>119</v>
      </c>
      <c r="X1259" s="25">
        <f t="shared" si="39"/>
        <v>1</v>
      </c>
      <c r="AD1259" s="25" t="s">
        <v>5739</v>
      </c>
      <c r="AS1259" s="25"/>
      <c r="BD1259" s="30"/>
      <c r="BE1259" s="30"/>
      <c r="BS1259" s="25" t="s">
        <v>5217</v>
      </c>
      <c r="BT1259" s="25" t="s">
        <v>5218</v>
      </c>
      <c r="CM1259" s="25" t="s">
        <v>5221</v>
      </c>
      <c r="CN1259" s="25" t="s">
        <v>119</v>
      </c>
      <c r="CO1259" s="25" t="s">
        <v>3101</v>
      </c>
      <c r="CQ1259" s="25" t="s">
        <v>5217</v>
      </c>
      <c r="CR1259" s="25" t="s">
        <v>5218</v>
      </c>
      <c r="CS1259" s="25" t="s">
        <v>5216</v>
      </c>
      <c r="CT1259" s="25" t="s">
        <v>5220</v>
      </c>
      <c r="CU1259" s="25" t="s">
        <v>3138</v>
      </c>
      <c r="CV1259" s="25" t="s">
        <v>5222</v>
      </c>
      <c r="CW1259" s="25" t="s">
        <v>3432</v>
      </c>
      <c r="CY1259" s="25"/>
    </row>
    <row r="1260" spans="1:103" x14ac:dyDescent="0.35">
      <c r="A1260" s="25" t="s">
        <v>1126</v>
      </c>
      <c r="B1260" s="25">
        <f t="shared" si="38"/>
        <v>18</v>
      </c>
      <c r="K1260" s="25" t="s">
        <v>5223</v>
      </c>
      <c r="L1260" s="25" t="s">
        <v>6341</v>
      </c>
      <c r="N1260" s="25"/>
      <c r="O1260" s="25" t="s">
        <v>5756</v>
      </c>
      <c r="V1260" s="25" t="s">
        <v>119</v>
      </c>
      <c r="X1260" s="25">
        <f t="shared" si="39"/>
        <v>1</v>
      </c>
      <c r="AD1260" s="25" t="s">
        <v>5739</v>
      </c>
      <c r="AS1260" s="25"/>
      <c r="BD1260" s="30"/>
      <c r="BE1260" s="30"/>
      <c r="BS1260" s="25" t="s">
        <v>5224</v>
      </c>
      <c r="BT1260" s="25" t="s">
        <v>5225</v>
      </c>
      <c r="CM1260" s="25" t="s">
        <v>5228</v>
      </c>
      <c r="CN1260" s="25" t="s">
        <v>119</v>
      </c>
      <c r="CO1260" s="25" t="s">
        <v>3101</v>
      </c>
      <c r="CQ1260" s="25" t="s">
        <v>5224</v>
      </c>
      <c r="CR1260" s="25" t="s">
        <v>5225</v>
      </c>
      <c r="CS1260" s="25" t="s">
        <v>5223</v>
      </c>
      <c r="CT1260" s="25" t="s">
        <v>5227</v>
      </c>
      <c r="CU1260" s="25" t="s">
        <v>3221</v>
      </c>
      <c r="CV1260" s="25" t="s">
        <v>5229</v>
      </c>
      <c r="CW1260" s="25" t="s">
        <v>3180</v>
      </c>
      <c r="CY1260" s="25"/>
    </row>
    <row r="1261" spans="1:103" x14ac:dyDescent="0.35">
      <c r="A1261" s="25" t="s">
        <v>1126</v>
      </c>
      <c r="B1261" s="25">
        <f t="shared" si="38"/>
        <v>18</v>
      </c>
      <c r="K1261" s="25" t="s">
        <v>5230</v>
      </c>
      <c r="L1261" s="25" t="s">
        <v>6341</v>
      </c>
      <c r="N1261" s="25"/>
      <c r="O1261" s="25" t="s">
        <v>5756</v>
      </c>
      <c r="V1261" s="25" t="s">
        <v>119</v>
      </c>
      <c r="X1261" s="25">
        <f t="shared" si="39"/>
        <v>1</v>
      </c>
      <c r="AD1261" s="25" t="s">
        <v>5739</v>
      </c>
      <c r="AS1261" s="25"/>
      <c r="BD1261" s="30"/>
      <c r="BE1261" s="30"/>
      <c r="BS1261" s="25" t="s">
        <v>5231</v>
      </c>
      <c r="BT1261" s="25" t="s">
        <v>5232</v>
      </c>
      <c r="CM1261" s="25" t="s">
        <v>5235</v>
      </c>
      <c r="CN1261" s="25" t="s">
        <v>119</v>
      </c>
      <c r="CO1261" s="25" t="s">
        <v>3101</v>
      </c>
      <c r="CQ1261" s="25" t="s">
        <v>5231</v>
      </c>
      <c r="CR1261" s="25" t="s">
        <v>5232</v>
      </c>
      <c r="CS1261" s="25" t="s">
        <v>5230</v>
      </c>
      <c r="CT1261" s="25" t="s">
        <v>5234</v>
      </c>
      <c r="CU1261" s="25" t="s">
        <v>3204</v>
      </c>
      <c r="CV1261" s="25" t="s">
        <v>3122</v>
      </c>
      <c r="CW1261" s="25" t="s">
        <v>3105</v>
      </c>
      <c r="CY1261" s="25"/>
    </row>
    <row r="1262" spans="1:103" x14ac:dyDescent="0.35">
      <c r="A1262" s="25" t="s">
        <v>1126</v>
      </c>
      <c r="B1262" s="25">
        <f t="shared" si="38"/>
        <v>18</v>
      </c>
      <c r="K1262" s="25" t="s">
        <v>5236</v>
      </c>
      <c r="L1262" s="25" t="s">
        <v>6341</v>
      </c>
      <c r="N1262" s="25"/>
      <c r="O1262" s="25" t="s">
        <v>5756</v>
      </c>
      <c r="V1262" s="25" t="s">
        <v>119</v>
      </c>
      <c r="X1262" s="25">
        <f t="shared" si="39"/>
        <v>1</v>
      </c>
      <c r="AD1262" s="25" t="s">
        <v>5739</v>
      </c>
      <c r="AS1262" s="25"/>
      <c r="BD1262" s="30"/>
      <c r="BE1262" s="30"/>
      <c r="BS1262" s="25" t="s">
        <v>5237</v>
      </c>
      <c r="BT1262" s="25" t="s">
        <v>5238</v>
      </c>
      <c r="CM1262" s="25" t="s">
        <v>5241</v>
      </c>
      <c r="CN1262" s="25" t="s">
        <v>119</v>
      </c>
      <c r="CO1262" s="25" t="s">
        <v>3101</v>
      </c>
      <c r="CQ1262" s="25" t="s">
        <v>5237</v>
      </c>
      <c r="CR1262" s="25" t="s">
        <v>5238</v>
      </c>
      <c r="CS1262" s="25" t="s">
        <v>5236</v>
      </c>
      <c r="CT1262" s="25" t="s">
        <v>5240</v>
      </c>
      <c r="CU1262" s="25" t="s">
        <v>3112</v>
      </c>
      <c r="CV1262" s="25" t="s">
        <v>3179</v>
      </c>
      <c r="CW1262" s="25" t="s">
        <v>4990</v>
      </c>
      <c r="CY1262" s="25"/>
    </row>
    <row r="1263" spans="1:103" x14ac:dyDescent="0.35">
      <c r="A1263" s="25" t="s">
        <v>1126</v>
      </c>
      <c r="B1263" s="25">
        <f t="shared" si="38"/>
        <v>18</v>
      </c>
      <c r="K1263" s="25" t="s">
        <v>5242</v>
      </c>
      <c r="L1263" s="25" t="s">
        <v>6341</v>
      </c>
      <c r="N1263" s="25"/>
      <c r="O1263" s="25" t="s">
        <v>5756</v>
      </c>
      <c r="V1263" s="25" t="s">
        <v>119</v>
      </c>
      <c r="X1263" s="25">
        <f t="shared" si="39"/>
        <v>1</v>
      </c>
      <c r="AD1263" s="25" t="s">
        <v>5739</v>
      </c>
      <c r="AS1263" s="25"/>
      <c r="BD1263" s="30"/>
      <c r="BE1263" s="30"/>
      <c r="BS1263" s="25" t="s">
        <v>5243</v>
      </c>
      <c r="BT1263" s="25" t="s">
        <v>5244</v>
      </c>
      <c r="CM1263" s="25" t="s">
        <v>5247</v>
      </c>
      <c r="CN1263" s="25" t="s">
        <v>119</v>
      </c>
      <c r="CO1263" s="25" t="s">
        <v>3101</v>
      </c>
      <c r="CQ1263" s="25" t="s">
        <v>5243</v>
      </c>
      <c r="CR1263" s="25" t="s">
        <v>5244</v>
      </c>
      <c r="CS1263" s="25" t="s">
        <v>5242</v>
      </c>
      <c r="CT1263" s="25" t="s">
        <v>5246</v>
      </c>
      <c r="CU1263" s="25" t="s">
        <v>3395</v>
      </c>
      <c r="CV1263" s="25" t="s">
        <v>3364</v>
      </c>
      <c r="CW1263" s="25" t="s">
        <v>3253</v>
      </c>
      <c r="CY1263" s="25"/>
    </row>
    <row r="1264" spans="1:103" x14ac:dyDescent="0.35">
      <c r="A1264" s="25" t="s">
        <v>1126</v>
      </c>
      <c r="B1264" s="25">
        <f t="shared" si="38"/>
        <v>18</v>
      </c>
      <c r="K1264" s="25" t="s">
        <v>5248</v>
      </c>
      <c r="L1264" s="25" t="s">
        <v>6341</v>
      </c>
      <c r="N1264" s="25"/>
      <c r="O1264" s="25" t="s">
        <v>5756</v>
      </c>
      <c r="V1264" s="25" t="s">
        <v>119</v>
      </c>
      <c r="X1264" s="25">
        <f t="shared" si="39"/>
        <v>1</v>
      </c>
      <c r="AD1264" s="25" t="s">
        <v>5739</v>
      </c>
      <c r="AS1264" s="25"/>
      <c r="BD1264" s="30"/>
      <c r="BE1264" s="30"/>
      <c r="BS1264" s="25" t="s">
        <v>5249</v>
      </c>
      <c r="BT1264" s="25" t="s">
        <v>5250</v>
      </c>
      <c r="CM1264" s="25" t="s">
        <v>5253</v>
      </c>
      <c r="CN1264" s="25" t="s">
        <v>119</v>
      </c>
      <c r="CO1264" s="25" t="s">
        <v>3101</v>
      </c>
      <c r="CQ1264" s="25" t="s">
        <v>5249</v>
      </c>
      <c r="CR1264" s="25" t="s">
        <v>5250</v>
      </c>
      <c r="CS1264" s="25" t="s">
        <v>5248</v>
      </c>
      <c r="CT1264" s="25" t="s">
        <v>5252</v>
      </c>
      <c r="CU1264" s="25" t="s">
        <v>3204</v>
      </c>
      <c r="CV1264" s="25" t="s">
        <v>3364</v>
      </c>
      <c r="CW1264" s="25" t="s">
        <v>4769</v>
      </c>
      <c r="CY1264" s="25"/>
    </row>
    <row r="1265" spans="1:103" x14ac:dyDescent="0.35">
      <c r="A1265" s="25" t="s">
        <v>1126</v>
      </c>
      <c r="B1265" s="25">
        <f t="shared" si="38"/>
        <v>18</v>
      </c>
      <c r="K1265" s="25" t="s">
        <v>389</v>
      </c>
      <c r="L1265" s="25" t="s">
        <v>6341</v>
      </c>
      <c r="N1265" s="25"/>
      <c r="O1265" s="25" t="s">
        <v>5756</v>
      </c>
      <c r="V1265" s="25" t="s">
        <v>119</v>
      </c>
      <c r="X1265" s="25">
        <f t="shared" si="39"/>
        <v>1</v>
      </c>
      <c r="AD1265" s="25" t="s">
        <v>5739</v>
      </c>
      <c r="AS1265" s="25"/>
      <c r="BD1265" s="30"/>
      <c r="BE1265" s="30"/>
      <c r="BS1265" s="25" t="s">
        <v>380</v>
      </c>
      <c r="BT1265" s="25" t="s">
        <v>5254</v>
      </c>
      <c r="CM1265" s="25" t="s">
        <v>400</v>
      </c>
      <c r="CN1265" s="25" t="s">
        <v>119</v>
      </c>
      <c r="CO1265" s="25" t="s">
        <v>3101</v>
      </c>
      <c r="CQ1265" s="25" t="s">
        <v>380</v>
      </c>
      <c r="CR1265" s="25" t="s">
        <v>5254</v>
      </c>
      <c r="CS1265" s="25" t="s">
        <v>389</v>
      </c>
      <c r="CT1265" s="25" t="s">
        <v>5256</v>
      </c>
      <c r="CU1265" s="25" t="s">
        <v>5257</v>
      </c>
      <c r="CV1265" s="25" t="s">
        <v>3113</v>
      </c>
      <c r="CW1265" s="25" t="s">
        <v>5258</v>
      </c>
      <c r="CY1265" s="25"/>
    </row>
    <row r="1266" spans="1:103" x14ac:dyDescent="0.35">
      <c r="A1266" s="25" t="s">
        <v>1126</v>
      </c>
      <c r="B1266" s="25">
        <f t="shared" si="38"/>
        <v>18</v>
      </c>
      <c r="K1266" s="25" t="s">
        <v>5259</v>
      </c>
      <c r="L1266" s="25" t="s">
        <v>6341</v>
      </c>
      <c r="N1266" s="25"/>
      <c r="O1266" s="25" t="s">
        <v>5756</v>
      </c>
      <c r="V1266" s="25" t="s">
        <v>119</v>
      </c>
      <c r="X1266" s="25">
        <f t="shared" si="39"/>
        <v>1</v>
      </c>
      <c r="AD1266" s="25" t="s">
        <v>5739</v>
      </c>
      <c r="AS1266" s="25"/>
      <c r="BD1266" s="30"/>
      <c r="BE1266" s="30"/>
      <c r="BS1266" s="25" t="s">
        <v>5260</v>
      </c>
      <c r="BT1266" s="25" t="s">
        <v>5261</v>
      </c>
      <c r="CM1266" s="25" t="s">
        <v>5264</v>
      </c>
      <c r="CN1266" s="25" t="s">
        <v>119</v>
      </c>
      <c r="CO1266" s="25" t="s">
        <v>3101</v>
      </c>
      <c r="CQ1266" s="25" t="s">
        <v>5260</v>
      </c>
      <c r="CR1266" s="25" t="s">
        <v>5261</v>
      </c>
      <c r="CS1266" s="25" t="s">
        <v>5259</v>
      </c>
      <c r="CT1266" s="25" t="s">
        <v>5263</v>
      </c>
      <c r="CU1266" s="25" t="s">
        <v>3121</v>
      </c>
      <c r="CV1266" s="25" t="s">
        <v>3872</v>
      </c>
      <c r="CW1266" s="25" t="s">
        <v>3253</v>
      </c>
      <c r="CY1266" s="25"/>
    </row>
    <row r="1267" spans="1:103" x14ac:dyDescent="0.35">
      <c r="A1267" s="25" t="s">
        <v>1126</v>
      </c>
      <c r="B1267" s="25">
        <f t="shared" si="38"/>
        <v>18</v>
      </c>
      <c r="K1267" s="25" t="s">
        <v>382</v>
      </c>
      <c r="L1267" s="25" t="s">
        <v>6341</v>
      </c>
      <c r="N1267" s="25"/>
      <c r="O1267" s="25" t="s">
        <v>5756</v>
      </c>
      <c r="V1267" s="25" t="s">
        <v>119</v>
      </c>
      <c r="X1267" s="25">
        <f t="shared" si="39"/>
        <v>1</v>
      </c>
      <c r="AD1267" s="25" t="s">
        <v>5739</v>
      </c>
      <c r="AS1267" s="25"/>
      <c r="BD1267" s="30"/>
      <c r="BE1267" s="30"/>
      <c r="BS1267" s="25" t="s">
        <v>371</v>
      </c>
      <c r="BT1267" s="25" t="s">
        <v>5265</v>
      </c>
      <c r="CM1267" s="25" t="s">
        <v>391</v>
      </c>
      <c r="CN1267" s="25" t="s">
        <v>119</v>
      </c>
      <c r="CO1267" s="25" t="s">
        <v>3101</v>
      </c>
      <c r="CQ1267" s="25" t="s">
        <v>371</v>
      </c>
      <c r="CR1267" s="25" t="s">
        <v>5265</v>
      </c>
      <c r="CS1267" s="25" t="s">
        <v>382</v>
      </c>
      <c r="CT1267" s="25" t="s">
        <v>5267</v>
      </c>
      <c r="CU1267" s="25" t="s">
        <v>3112</v>
      </c>
      <c r="CV1267" s="25" t="s">
        <v>4762</v>
      </c>
      <c r="CW1267" s="25" t="s">
        <v>3156</v>
      </c>
      <c r="CY1267" s="25"/>
    </row>
    <row r="1268" spans="1:103" x14ac:dyDescent="0.35">
      <c r="A1268" s="25" t="s">
        <v>1126</v>
      </c>
      <c r="B1268" s="25">
        <f t="shared" si="38"/>
        <v>18</v>
      </c>
      <c r="K1268" s="25" t="s">
        <v>5278</v>
      </c>
      <c r="L1268" s="25" t="s">
        <v>6341</v>
      </c>
      <c r="N1268" s="25"/>
      <c r="O1268" s="25" t="s">
        <v>5756</v>
      </c>
      <c r="V1268" s="25" t="s">
        <v>119</v>
      </c>
      <c r="X1268" s="25">
        <f t="shared" si="39"/>
        <v>1</v>
      </c>
      <c r="AD1268" s="25" t="s">
        <v>5739</v>
      </c>
      <c r="AS1268" s="25"/>
      <c r="BD1268" s="30"/>
      <c r="BE1268" s="30"/>
      <c r="BS1268" s="25" t="s">
        <v>5279</v>
      </c>
      <c r="BT1268" s="25" t="s">
        <v>5280</v>
      </c>
      <c r="CM1268" s="25" t="s">
        <v>5283</v>
      </c>
      <c r="CN1268" s="25" t="s">
        <v>119</v>
      </c>
      <c r="CO1268" s="25" t="s">
        <v>3101</v>
      </c>
      <c r="CQ1268" s="25" t="s">
        <v>5279</v>
      </c>
      <c r="CR1268" s="25" t="s">
        <v>5280</v>
      </c>
      <c r="CS1268" s="25" t="s">
        <v>5278</v>
      </c>
      <c r="CT1268" s="25" t="s">
        <v>5282</v>
      </c>
      <c r="CU1268" s="25" t="s">
        <v>3455</v>
      </c>
      <c r="CV1268" s="25" t="s">
        <v>5222</v>
      </c>
      <c r="CW1268" s="25" t="s">
        <v>3384</v>
      </c>
      <c r="CY1268" s="25"/>
    </row>
    <row r="1269" spans="1:103" x14ac:dyDescent="0.35">
      <c r="A1269" s="25" t="s">
        <v>1126</v>
      </c>
      <c r="B1269" s="25">
        <f t="shared" si="38"/>
        <v>18</v>
      </c>
      <c r="K1269" s="25" t="s">
        <v>5286</v>
      </c>
      <c r="L1269" s="25" t="s">
        <v>6341</v>
      </c>
      <c r="N1269" s="25"/>
      <c r="O1269" s="25" t="s">
        <v>5756</v>
      </c>
      <c r="V1269" s="25" t="s">
        <v>119</v>
      </c>
      <c r="X1269" s="25">
        <f t="shared" si="39"/>
        <v>1</v>
      </c>
      <c r="AD1269" s="25" t="s">
        <v>5739</v>
      </c>
      <c r="AS1269" s="25"/>
      <c r="BD1269" s="30"/>
      <c r="BE1269" s="30"/>
      <c r="BS1269" s="25" t="s">
        <v>5287</v>
      </c>
      <c r="BT1269" s="25" t="s">
        <v>5288</v>
      </c>
      <c r="CM1269" s="25" t="s">
        <v>5291</v>
      </c>
      <c r="CN1269" s="25" t="s">
        <v>119</v>
      </c>
      <c r="CO1269" s="25" t="s">
        <v>3101</v>
      </c>
      <c r="CQ1269" s="25" t="s">
        <v>5287</v>
      </c>
      <c r="CR1269" s="25" t="s">
        <v>5288</v>
      </c>
      <c r="CS1269" s="25" t="s">
        <v>5286</v>
      </c>
      <c r="CT1269" s="25" t="s">
        <v>5290</v>
      </c>
      <c r="CU1269" s="25" t="s">
        <v>3154</v>
      </c>
      <c r="CV1269" s="25" t="s">
        <v>3283</v>
      </c>
      <c r="CW1269" s="25" t="s">
        <v>5292</v>
      </c>
      <c r="CY1269" s="25"/>
    </row>
    <row r="1270" spans="1:103" x14ac:dyDescent="0.35">
      <c r="A1270" s="25" t="s">
        <v>1126</v>
      </c>
      <c r="B1270" s="25">
        <f t="shared" si="38"/>
        <v>18</v>
      </c>
      <c r="K1270" s="25" t="s">
        <v>5293</v>
      </c>
      <c r="L1270" s="25" t="s">
        <v>6341</v>
      </c>
      <c r="N1270" s="25"/>
      <c r="O1270" s="25" t="s">
        <v>5756</v>
      </c>
      <c r="V1270" s="25" t="s">
        <v>119</v>
      </c>
      <c r="X1270" s="25">
        <f t="shared" si="39"/>
        <v>1</v>
      </c>
      <c r="AD1270" s="25" t="s">
        <v>5739</v>
      </c>
      <c r="AS1270" s="25"/>
      <c r="BD1270" s="30"/>
      <c r="BE1270" s="30"/>
      <c r="BS1270" s="25" t="s">
        <v>5294</v>
      </c>
      <c r="BT1270" s="25" t="s">
        <v>5295</v>
      </c>
      <c r="CM1270" s="25" t="s">
        <v>5298</v>
      </c>
      <c r="CN1270" s="25" t="s">
        <v>119</v>
      </c>
      <c r="CO1270" s="25" t="s">
        <v>3101</v>
      </c>
      <c r="CQ1270" s="25" t="s">
        <v>5294</v>
      </c>
      <c r="CR1270" s="25" t="s">
        <v>5295</v>
      </c>
      <c r="CS1270" s="25" t="s">
        <v>5293</v>
      </c>
      <c r="CT1270" s="25" t="s">
        <v>5297</v>
      </c>
      <c r="CU1270" s="25" t="s">
        <v>3103</v>
      </c>
      <c r="CV1270" s="25" t="s">
        <v>5299</v>
      </c>
      <c r="CW1270" s="25" t="s">
        <v>3105</v>
      </c>
      <c r="CY1270" s="25"/>
    </row>
    <row r="1271" spans="1:103" x14ac:dyDescent="0.35">
      <c r="A1271" s="25" t="s">
        <v>1126</v>
      </c>
      <c r="B1271" s="25">
        <f t="shared" si="38"/>
        <v>18</v>
      </c>
      <c r="K1271" s="25" t="s">
        <v>5300</v>
      </c>
      <c r="L1271" s="25" t="s">
        <v>6341</v>
      </c>
      <c r="N1271" s="25"/>
      <c r="O1271" s="25" t="s">
        <v>5756</v>
      </c>
      <c r="V1271" s="25" t="s">
        <v>119</v>
      </c>
      <c r="X1271" s="25">
        <f t="shared" si="39"/>
        <v>1</v>
      </c>
      <c r="AD1271" s="25" t="s">
        <v>5739</v>
      </c>
      <c r="AS1271" s="25"/>
      <c r="BD1271" s="30"/>
      <c r="BE1271" s="30"/>
      <c r="BS1271" s="25" t="s">
        <v>5301</v>
      </c>
      <c r="BT1271" s="25" t="s">
        <v>5302</v>
      </c>
      <c r="CM1271" s="25" t="s">
        <v>5305</v>
      </c>
      <c r="CN1271" s="25" t="s">
        <v>119</v>
      </c>
      <c r="CO1271" s="25" t="s">
        <v>3101</v>
      </c>
      <c r="CQ1271" s="25" t="s">
        <v>5301</v>
      </c>
      <c r="CR1271" s="25" t="s">
        <v>5302</v>
      </c>
      <c r="CS1271" s="25" t="s">
        <v>5300</v>
      </c>
      <c r="CT1271" s="25" t="s">
        <v>5304</v>
      </c>
      <c r="CU1271" s="25" t="s">
        <v>3163</v>
      </c>
      <c r="CV1271" s="25" t="s">
        <v>3347</v>
      </c>
      <c r="CW1271" s="25" t="s">
        <v>3348</v>
      </c>
      <c r="CY1271" s="25"/>
    </row>
    <row r="1272" spans="1:103" x14ac:dyDescent="0.35">
      <c r="A1272" s="25" t="s">
        <v>1126</v>
      </c>
      <c r="B1272" s="25">
        <f t="shared" si="38"/>
        <v>18</v>
      </c>
      <c r="K1272" s="25" t="s">
        <v>5310</v>
      </c>
      <c r="L1272" s="25" t="s">
        <v>6341</v>
      </c>
      <c r="N1272" s="25"/>
      <c r="O1272" s="25" t="s">
        <v>5756</v>
      </c>
      <c r="V1272" s="25" t="s">
        <v>119</v>
      </c>
      <c r="X1272" s="25">
        <f t="shared" si="39"/>
        <v>1</v>
      </c>
      <c r="AD1272" s="25" t="s">
        <v>5739</v>
      </c>
      <c r="AS1272" s="25"/>
      <c r="BD1272" s="30"/>
      <c r="BE1272" s="30"/>
      <c r="BS1272" s="25" t="s">
        <v>5311</v>
      </c>
      <c r="BT1272" s="25" t="s">
        <v>5312</v>
      </c>
      <c r="CM1272" s="25" t="s">
        <v>5315</v>
      </c>
      <c r="CN1272" s="25" t="s">
        <v>119</v>
      </c>
      <c r="CO1272" s="25" t="s">
        <v>3101</v>
      </c>
      <c r="CQ1272" s="25" t="s">
        <v>5311</v>
      </c>
      <c r="CR1272" s="25" t="s">
        <v>5312</v>
      </c>
      <c r="CS1272" s="25" t="s">
        <v>5310</v>
      </c>
      <c r="CT1272" s="25" t="s">
        <v>5314</v>
      </c>
      <c r="CU1272" s="25" t="s">
        <v>3121</v>
      </c>
      <c r="CV1272" s="25" t="s">
        <v>3283</v>
      </c>
      <c r="CW1272" s="25" t="s">
        <v>3972</v>
      </c>
      <c r="CY1272" s="25"/>
    </row>
    <row r="1273" spans="1:103" x14ac:dyDescent="0.35">
      <c r="A1273" s="25" t="s">
        <v>1126</v>
      </c>
      <c r="B1273" s="25">
        <f t="shared" si="38"/>
        <v>18</v>
      </c>
      <c r="K1273" s="25" t="s">
        <v>5316</v>
      </c>
      <c r="L1273" s="25" t="s">
        <v>6341</v>
      </c>
      <c r="N1273" s="25"/>
      <c r="O1273" s="25" t="s">
        <v>5756</v>
      </c>
      <c r="V1273" s="25" t="s">
        <v>119</v>
      </c>
      <c r="X1273" s="25">
        <f t="shared" si="39"/>
        <v>1</v>
      </c>
      <c r="AD1273" s="25" t="s">
        <v>5739</v>
      </c>
      <c r="AS1273" s="25"/>
      <c r="BD1273" s="30"/>
      <c r="BE1273" s="30"/>
      <c r="BS1273" s="25" t="s">
        <v>5317</v>
      </c>
      <c r="BT1273" s="25" t="s">
        <v>5318</v>
      </c>
      <c r="CM1273" s="25" t="s">
        <v>5321</v>
      </c>
      <c r="CN1273" s="25" t="s">
        <v>119</v>
      </c>
      <c r="CO1273" s="25" t="s">
        <v>3101</v>
      </c>
      <c r="CQ1273" s="25" t="s">
        <v>5317</v>
      </c>
      <c r="CR1273" s="25" t="s">
        <v>5318</v>
      </c>
      <c r="CS1273" s="25" t="s">
        <v>5316</v>
      </c>
      <c r="CT1273" s="25" t="s">
        <v>5320</v>
      </c>
      <c r="CU1273" s="25" t="s">
        <v>3829</v>
      </c>
      <c r="CV1273" s="25" t="s">
        <v>3307</v>
      </c>
      <c r="CW1273" s="25" t="s">
        <v>3919</v>
      </c>
      <c r="CY1273" s="25"/>
    </row>
    <row r="1274" spans="1:103" x14ac:dyDescent="0.35">
      <c r="A1274" s="25" t="s">
        <v>1126</v>
      </c>
      <c r="B1274" s="25">
        <f t="shared" si="38"/>
        <v>18</v>
      </c>
      <c r="K1274" s="25" t="s">
        <v>5322</v>
      </c>
      <c r="L1274" s="25" t="s">
        <v>6341</v>
      </c>
      <c r="N1274" s="25"/>
      <c r="O1274" s="25" t="s">
        <v>5756</v>
      </c>
      <c r="V1274" s="25" t="s">
        <v>119</v>
      </c>
      <c r="X1274" s="25">
        <f t="shared" si="39"/>
        <v>1</v>
      </c>
      <c r="AD1274" s="25" t="s">
        <v>5739</v>
      </c>
      <c r="AS1274" s="25"/>
      <c r="BD1274" s="30"/>
      <c r="BE1274" s="30"/>
      <c r="BS1274" s="25" t="s">
        <v>5323</v>
      </c>
      <c r="BT1274" s="25" t="s">
        <v>5324</v>
      </c>
      <c r="CM1274" s="25" t="s">
        <v>5327</v>
      </c>
      <c r="CN1274" s="25" t="s">
        <v>119</v>
      </c>
      <c r="CO1274" s="25" t="s">
        <v>3101</v>
      </c>
      <c r="CQ1274" s="25" t="s">
        <v>5323</v>
      </c>
      <c r="CR1274" s="25" t="s">
        <v>5324</v>
      </c>
      <c r="CS1274" s="25" t="s">
        <v>5322</v>
      </c>
      <c r="CT1274" s="25" t="s">
        <v>5326</v>
      </c>
      <c r="CU1274" s="25" t="s">
        <v>3121</v>
      </c>
      <c r="CV1274" s="25" t="s">
        <v>3426</v>
      </c>
      <c r="CW1274" s="25" t="s">
        <v>4077</v>
      </c>
      <c r="CY1274" s="25"/>
    </row>
    <row r="1275" spans="1:103" x14ac:dyDescent="0.35">
      <c r="A1275" s="25" t="s">
        <v>1126</v>
      </c>
      <c r="B1275" s="25">
        <f t="shared" si="38"/>
        <v>18</v>
      </c>
      <c r="K1275" s="25" t="s">
        <v>5328</v>
      </c>
      <c r="L1275" s="25" t="s">
        <v>6341</v>
      </c>
      <c r="N1275" s="25"/>
      <c r="O1275" s="25" t="s">
        <v>5756</v>
      </c>
      <c r="V1275" s="25" t="s">
        <v>119</v>
      </c>
      <c r="X1275" s="25">
        <f t="shared" si="39"/>
        <v>1</v>
      </c>
      <c r="AD1275" s="25" t="s">
        <v>5739</v>
      </c>
      <c r="AS1275" s="25"/>
      <c r="BD1275" s="30"/>
      <c r="BE1275" s="30"/>
      <c r="BS1275" s="25" t="s">
        <v>5329</v>
      </c>
      <c r="BT1275" s="25" t="s">
        <v>5330</v>
      </c>
      <c r="CM1275" s="25" t="s">
        <v>5333</v>
      </c>
      <c r="CN1275" s="25" t="s">
        <v>119</v>
      </c>
      <c r="CO1275" s="25" t="s">
        <v>3101</v>
      </c>
      <c r="CQ1275" s="25" t="s">
        <v>5329</v>
      </c>
      <c r="CR1275" s="25" t="s">
        <v>5330</v>
      </c>
      <c r="CS1275" s="25" t="s">
        <v>5328</v>
      </c>
      <c r="CT1275" s="25" t="s">
        <v>5332</v>
      </c>
      <c r="CU1275" s="25" t="s">
        <v>3949</v>
      </c>
      <c r="CV1275" s="25" t="s">
        <v>5334</v>
      </c>
      <c r="CW1275" s="25" t="s">
        <v>3384</v>
      </c>
      <c r="CY1275" s="25"/>
    </row>
    <row r="1276" spans="1:103" x14ac:dyDescent="0.35">
      <c r="A1276" s="25" t="s">
        <v>1126</v>
      </c>
      <c r="B1276" s="25">
        <f t="shared" si="38"/>
        <v>18</v>
      </c>
      <c r="K1276" s="25" t="s">
        <v>5335</v>
      </c>
      <c r="L1276" s="25" t="s">
        <v>6341</v>
      </c>
      <c r="N1276" s="25"/>
      <c r="O1276" s="25" t="s">
        <v>5756</v>
      </c>
      <c r="V1276" s="25" t="s">
        <v>119</v>
      </c>
      <c r="X1276" s="25">
        <f t="shared" si="39"/>
        <v>1</v>
      </c>
      <c r="AD1276" s="25" t="s">
        <v>5739</v>
      </c>
      <c r="AS1276" s="25"/>
      <c r="BD1276" s="30"/>
      <c r="BE1276" s="30"/>
      <c r="BS1276" s="25" t="s">
        <v>5336</v>
      </c>
      <c r="BT1276" s="25" t="s">
        <v>5337</v>
      </c>
      <c r="CM1276" s="25" t="s">
        <v>5340</v>
      </c>
      <c r="CN1276" s="25" t="s">
        <v>119</v>
      </c>
      <c r="CO1276" s="25" t="s">
        <v>3101</v>
      </c>
      <c r="CQ1276" s="25" t="s">
        <v>5336</v>
      </c>
      <c r="CR1276" s="25" t="s">
        <v>5337</v>
      </c>
      <c r="CS1276" s="25" t="s">
        <v>5335</v>
      </c>
      <c r="CT1276" s="25" t="s">
        <v>5339</v>
      </c>
      <c r="CU1276" s="25" t="s">
        <v>3655</v>
      </c>
      <c r="CV1276" s="25" t="s">
        <v>4421</v>
      </c>
      <c r="CW1276" s="25" t="s">
        <v>5341</v>
      </c>
      <c r="CY1276" s="25"/>
    </row>
    <row r="1277" spans="1:103" x14ac:dyDescent="0.35">
      <c r="A1277" s="25" t="s">
        <v>1126</v>
      </c>
      <c r="B1277" s="25">
        <f t="shared" si="38"/>
        <v>18</v>
      </c>
      <c r="K1277" s="25" t="s">
        <v>5342</v>
      </c>
      <c r="L1277" s="25" t="s">
        <v>6341</v>
      </c>
      <c r="N1277" s="25"/>
      <c r="O1277" s="25" t="s">
        <v>5756</v>
      </c>
      <c r="V1277" s="25" t="s">
        <v>119</v>
      </c>
      <c r="X1277" s="25">
        <f t="shared" si="39"/>
        <v>1</v>
      </c>
      <c r="AD1277" s="25" t="s">
        <v>5739</v>
      </c>
      <c r="AS1277" s="25"/>
      <c r="BD1277" s="30"/>
      <c r="BE1277" s="30"/>
      <c r="BS1277" s="25" t="s">
        <v>5343</v>
      </c>
      <c r="BT1277" s="25" t="s">
        <v>5344</v>
      </c>
      <c r="CM1277" s="25" t="s">
        <v>5347</v>
      </c>
      <c r="CN1277" s="25" t="s">
        <v>119</v>
      </c>
      <c r="CO1277" s="25" t="s">
        <v>3101</v>
      </c>
      <c r="CQ1277" s="25" t="s">
        <v>5343</v>
      </c>
      <c r="CR1277" s="25" t="s">
        <v>5344</v>
      </c>
      <c r="CS1277" s="25" t="s">
        <v>5342</v>
      </c>
      <c r="CT1277" s="25" t="s">
        <v>5346</v>
      </c>
      <c r="CU1277" s="25" t="s">
        <v>3306</v>
      </c>
      <c r="CV1277" s="25" t="s">
        <v>5348</v>
      </c>
      <c r="CW1277" s="25" t="s">
        <v>3339</v>
      </c>
      <c r="CY1277" s="25"/>
    </row>
    <row r="1278" spans="1:103" x14ac:dyDescent="0.35">
      <c r="A1278" s="25" t="s">
        <v>1126</v>
      </c>
      <c r="B1278" s="25">
        <f t="shared" si="38"/>
        <v>18</v>
      </c>
      <c r="K1278" s="25" t="s">
        <v>5349</v>
      </c>
      <c r="L1278" s="25" t="s">
        <v>6341</v>
      </c>
      <c r="N1278" s="25"/>
      <c r="O1278" s="25" t="s">
        <v>5756</v>
      </c>
      <c r="V1278" s="25" t="s">
        <v>119</v>
      </c>
      <c r="X1278" s="25">
        <f t="shared" si="39"/>
        <v>1</v>
      </c>
      <c r="AD1278" s="25" t="s">
        <v>5739</v>
      </c>
      <c r="AS1278" s="25"/>
      <c r="BD1278" s="30"/>
      <c r="BE1278" s="30"/>
      <c r="BS1278" s="25" t="s">
        <v>5350</v>
      </c>
      <c r="BT1278" s="25" t="s">
        <v>5351</v>
      </c>
      <c r="CM1278" s="25" t="s">
        <v>5354</v>
      </c>
      <c r="CN1278" s="25" t="s">
        <v>119</v>
      </c>
      <c r="CO1278" s="25" t="s">
        <v>3101</v>
      </c>
      <c r="CQ1278" s="25" t="s">
        <v>5350</v>
      </c>
      <c r="CR1278" s="25" t="s">
        <v>5351</v>
      </c>
      <c r="CS1278" s="25" t="s">
        <v>5349</v>
      </c>
      <c r="CT1278" s="25" t="s">
        <v>5353</v>
      </c>
      <c r="CU1278" s="25" t="s">
        <v>3494</v>
      </c>
      <c r="CV1278" s="25" t="s">
        <v>3290</v>
      </c>
      <c r="CW1278" s="25" t="s">
        <v>3223</v>
      </c>
      <c r="CY1278" s="25"/>
    </row>
    <row r="1279" spans="1:103" x14ac:dyDescent="0.35">
      <c r="A1279" s="25" t="s">
        <v>1126</v>
      </c>
      <c r="B1279" s="25">
        <f t="shared" si="38"/>
        <v>18</v>
      </c>
      <c r="K1279" s="25" t="s">
        <v>5355</v>
      </c>
      <c r="L1279" s="25" t="s">
        <v>6341</v>
      </c>
      <c r="N1279" s="25"/>
      <c r="O1279" s="25" t="s">
        <v>5756</v>
      </c>
      <c r="V1279" s="25" t="s">
        <v>119</v>
      </c>
      <c r="X1279" s="25">
        <f t="shared" si="39"/>
        <v>1</v>
      </c>
      <c r="AD1279" s="25" t="s">
        <v>5739</v>
      </c>
      <c r="AS1279" s="25"/>
      <c r="BD1279" s="30"/>
      <c r="BE1279" s="30"/>
      <c r="BS1279" s="25" t="s">
        <v>5356</v>
      </c>
      <c r="BT1279" s="25" t="s">
        <v>5357</v>
      </c>
      <c r="CM1279" s="25" t="s">
        <v>5359</v>
      </c>
      <c r="CN1279" s="25" t="s">
        <v>119</v>
      </c>
      <c r="CO1279" s="25" t="s">
        <v>3101</v>
      </c>
      <c r="CQ1279" s="25" t="s">
        <v>5356</v>
      </c>
      <c r="CR1279" s="25" t="s">
        <v>5357</v>
      </c>
      <c r="CS1279" s="25" t="s">
        <v>5355</v>
      </c>
      <c r="CT1279" s="25" t="s">
        <v>6012</v>
      </c>
      <c r="CU1279" s="25" t="s">
        <v>3129</v>
      </c>
      <c r="CV1279" s="25" t="s">
        <v>3130</v>
      </c>
      <c r="CW1279" s="25" t="s">
        <v>5360</v>
      </c>
      <c r="CY1279" s="25"/>
    </row>
    <row r="1280" spans="1:103" x14ac:dyDescent="0.35">
      <c r="A1280" s="25" t="s">
        <v>1126</v>
      </c>
      <c r="B1280" s="25">
        <f t="shared" si="38"/>
        <v>18</v>
      </c>
      <c r="K1280" s="25" t="s">
        <v>5361</v>
      </c>
      <c r="L1280" s="25" t="s">
        <v>6341</v>
      </c>
      <c r="N1280" s="25"/>
      <c r="O1280" s="25" t="s">
        <v>5756</v>
      </c>
      <c r="V1280" s="25" t="s">
        <v>119</v>
      </c>
      <c r="X1280" s="25">
        <f t="shared" si="39"/>
        <v>1</v>
      </c>
      <c r="AD1280" s="25" t="s">
        <v>5739</v>
      </c>
      <c r="AS1280" s="25"/>
      <c r="BD1280" s="30"/>
      <c r="BE1280" s="30"/>
      <c r="BS1280" s="25" t="s">
        <v>5362</v>
      </c>
      <c r="BT1280" s="25" t="s">
        <v>5363</v>
      </c>
      <c r="CM1280" s="25" t="s">
        <v>5366</v>
      </c>
      <c r="CN1280" s="25" t="s">
        <v>119</v>
      </c>
      <c r="CO1280" s="25" t="s">
        <v>3101</v>
      </c>
      <c r="CQ1280" s="25" t="s">
        <v>5362</v>
      </c>
      <c r="CR1280" s="25" t="s">
        <v>5363</v>
      </c>
      <c r="CS1280" s="25" t="s">
        <v>5361</v>
      </c>
      <c r="CT1280" s="25" t="s">
        <v>5365</v>
      </c>
      <c r="CU1280" s="25" t="s">
        <v>3648</v>
      </c>
      <c r="CV1280" s="25" t="s">
        <v>3179</v>
      </c>
      <c r="CW1280" s="25" t="s">
        <v>3223</v>
      </c>
      <c r="CY1280" s="25"/>
    </row>
    <row r="1281" spans="1:103" x14ac:dyDescent="0.35">
      <c r="A1281" s="25" t="s">
        <v>1126</v>
      </c>
      <c r="B1281" s="25">
        <f t="shared" si="38"/>
        <v>18</v>
      </c>
      <c r="K1281" s="25" t="s">
        <v>5367</v>
      </c>
      <c r="L1281" s="25" t="s">
        <v>6341</v>
      </c>
      <c r="N1281" s="25"/>
      <c r="O1281" s="25" t="s">
        <v>5756</v>
      </c>
      <c r="V1281" s="25" t="s">
        <v>119</v>
      </c>
      <c r="X1281" s="25">
        <f t="shared" si="39"/>
        <v>1</v>
      </c>
      <c r="AD1281" s="25" t="s">
        <v>5739</v>
      </c>
      <c r="AS1281" s="25"/>
      <c r="BD1281" s="30"/>
      <c r="BE1281" s="30"/>
      <c r="BS1281" s="25" t="s">
        <v>5368</v>
      </c>
      <c r="BT1281" s="25" t="s">
        <v>5369</v>
      </c>
      <c r="CM1281" s="25" t="s">
        <v>5372</v>
      </c>
      <c r="CN1281" s="25" t="s">
        <v>119</v>
      </c>
      <c r="CO1281" s="25" t="s">
        <v>3101</v>
      </c>
      <c r="CQ1281" s="25" t="s">
        <v>5368</v>
      </c>
      <c r="CR1281" s="25" t="s">
        <v>5369</v>
      </c>
      <c r="CS1281" s="25" t="s">
        <v>5367</v>
      </c>
      <c r="CT1281" s="25" t="s">
        <v>5371</v>
      </c>
      <c r="CU1281" s="25" t="s">
        <v>3306</v>
      </c>
      <c r="CV1281" s="25" t="s">
        <v>3307</v>
      </c>
      <c r="CW1281" s="25" t="s">
        <v>3405</v>
      </c>
      <c r="CY1281" s="25"/>
    </row>
    <row r="1282" spans="1:103" x14ac:dyDescent="0.35">
      <c r="A1282" s="25" t="s">
        <v>1126</v>
      </c>
      <c r="B1282" s="25">
        <f t="shared" ref="B1282:B1345" si="40">+COUNTA(C1282:DQ1282)</f>
        <v>18</v>
      </c>
      <c r="K1282" s="25" t="s">
        <v>5373</v>
      </c>
      <c r="L1282" s="25" t="s">
        <v>6341</v>
      </c>
      <c r="N1282" s="25"/>
      <c r="O1282" s="25" t="s">
        <v>5756</v>
      </c>
      <c r="V1282" s="25" t="s">
        <v>119</v>
      </c>
      <c r="X1282" s="25">
        <f t="shared" ref="X1282:X1338" si="41">SUM(COUNTIF(P1282:V1282,"yes"))</f>
        <v>1</v>
      </c>
      <c r="AD1282" s="25" t="s">
        <v>5739</v>
      </c>
      <c r="AS1282" s="25"/>
      <c r="BD1282" s="30"/>
      <c r="BE1282" s="30"/>
      <c r="BS1282" s="25" t="s">
        <v>5374</v>
      </c>
      <c r="BT1282" s="25" t="s">
        <v>5375</v>
      </c>
      <c r="CM1282" s="25" t="s">
        <v>5378</v>
      </c>
      <c r="CN1282" s="25" t="s">
        <v>119</v>
      </c>
      <c r="CO1282" s="25" t="s">
        <v>3101</v>
      </c>
      <c r="CQ1282" s="25" t="s">
        <v>5374</v>
      </c>
      <c r="CR1282" s="25" t="s">
        <v>5375</v>
      </c>
      <c r="CS1282" s="25" t="s">
        <v>5373</v>
      </c>
      <c r="CT1282" s="25" t="s">
        <v>5377</v>
      </c>
      <c r="CU1282" s="25" t="s">
        <v>3221</v>
      </c>
      <c r="CV1282" s="25" t="s">
        <v>5379</v>
      </c>
      <c r="CW1282" s="25" t="s">
        <v>5380</v>
      </c>
      <c r="CY1282" s="25"/>
    </row>
    <row r="1283" spans="1:103" x14ac:dyDescent="0.35">
      <c r="A1283" s="25" t="s">
        <v>1126</v>
      </c>
      <c r="B1283" s="25">
        <f t="shared" si="40"/>
        <v>18</v>
      </c>
      <c r="K1283" s="25" t="s">
        <v>5381</v>
      </c>
      <c r="L1283" s="25" t="s">
        <v>6341</v>
      </c>
      <c r="N1283" s="25"/>
      <c r="O1283" s="25" t="s">
        <v>5756</v>
      </c>
      <c r="V1283" s="25" t="s">
        <v>119</v>
      </c>
      <c r="X1283" s="25">
        <f t="shared" si="41"/>
        <v>1</v>
      </c>
      <c r="AD1283" s="25" t="s">
        <v>5739</v>
      </c>
      <c r="AS1283" s="25"/>
      <c r="BD1283" s="30"/>
      <c r="BE1283" s="30"/>
      <c r="BS1283" s="25" t="s">
        <v>5382</v>
      </c>
      <c r="BT1283" s="25" t="s">
        <v>5383</v>
      </c>
      <c r="CM1283" s="25" t="s">
        <v>5386</v>
      </c>
      <c r="CN1283" s="25" t="s">
        <v>119</v>
      </c>
      <c r="CO1283" s="25" t="s">
        <v>3101</v>
      </c>
      <c r="CQ1283" s="25" t="s">
        <v>5382</v>
      </c>
      <c r="CR1283" s="25" t="s">
        <v>5383</v>
      </c>
      <c r="CS1283" s="25" t="s">
        <v>5381</v>
      </c>
      <c r="CT1283" s="25" t="s">
        <v>5385</v>
      </c>
      <c r="CU1283" s="25" t="s">
        <v>3470</v>
      </c>
      <c r="CV1283" s="25" t="s">
        <v>5387</v>
      </c>
      <c r="CW1283" s="25" t="s">
        <v>3105</v>
      </c>
      <c r="CY1283" s="25"/>
    </row>
    <row r="1284" spans="1:103" x14ac:dyDescent="0.35">
      <c r="A1284" s="25" t="s">
        <v>1126</v>
      </c>
      <c r="B1284" s="25">
        <f t="shared" si="40"/>
        <v>18</v>
      </c>
      <c r="K1284" s="25" t="s">
        <v>5388</v>
      </c>
      <c r="L1284" s="25" t="s">
        <v>6341</v>
      </c>
      <c r="N1284" s="25"/>
      <c r="O1284" s="25" t="s">
        <v>5756</v>
      </c>
      <c r="V1284" s="25" t="s">
        <v>119</v>
      </c>
      <c r="X1284" s="25">
        <f t="shared" si="41"/>
        <v>1</v>
      </c>
      <c r="AD1284" s="25" t="s">
        <v>5739</v>
      </c>
      <c r="AS1284" s="25"/>
      <c r="BD1284" s="30"/>
      <c r="BE1284" s="30"/>
      <c r="BS1284" s="25" t="s">
        <v>5389</v>
      </c>
      <c r="BT1284" s="25" t="s">
        <v>5390</v>
      </c>
      <c r="CM1284" s="25" t="s">
        <v>5393</v>
      </c>
      <c r="CN1284" s="25" t="s">
        <v>119</v>
      </c>
      <c r="CO1284" s="25" t="s">
        <v>3101</v>
      </c>
      <c r="CQ1284" s="25" t="s">
        <v>5389</v>
      </c>
      <c r="CR1284" s="25" t="s">
        <v>5390</v>
      </c>
      <c r="CS1284" s="25" t="s">
        <v>5388</v>
      </c>
      <c r="CT1284" s="25" t="s">
        <v>5392</v>
      </c>
      <c r="CU1284" s="25" t="s">
        <v>3163</v>
      </c>
      <c r="CV1284" s="25" t="s">
        <v>5394</v>
      </c>
      <c r="CW1284" s="25" t="s">
        <v>3925</v>
      </c>
      <c r="CY1284" s="25"/>
    </row>
    <row r="1285" spans="1:103" x14ac:dyDescent="0.35">
      <c r="A1285" s="25" t="s">
        <v>1126</v>
      </c>
      <c r="B1285" s="25">
        <f t="shared" si="40"/>
        <v>18</v>
      </c>
      <c r="K1285" s="25" t="s">
        <v>5395</v>
      </c>
      <c r="L1285" s="25" t="s">
        <v>6341</v>
      </c>
      <c r="N1285" s="25"/>
      <c r="O1285" s="25" t="s">
        <v>5756</v>
      </c>
      <c r="V1285" s="25" t="s">
        <v>119</v>
      </c>
      <c r="X1285" s="25">
        <f t="shared" si="41"/>
        <v>1</v>
      </c>
      <c r="AD1285" s="25" t="s">
        <v>5739</v>
      </c>
      <c r="AS1285" s="25"/>
      <c r="BD1285" s="30"/>
      <c r="BE1285" s="30"/>
      <c r="BS1285" s="25" t="s">
        <v>5396</v>
      </c>
      <c r="BT1285" s="25" t="s">
        <v>5397</v>
      </c>
      <c r="CM1285" s="25" t="s">
        <v>5400</v>
      </c>
      <c r="CN1285" s="25" t="s">
        <v>119</v>
      </c>
      <c r="CO1285" s="25" t="s">
        <v>3101</v>
      </c>
      <c r="CQ1285" s="25" t="s">
        <v>5396</v>
      </c>
      <c r="CR1285" s="25" t="s">
        <v>5397</v>
      </c>
      <c r="CS1285" s="25" t="s">
        <v>5395</v>
      </c>
      <c r="CT1285" s="25" t="s">
        <v>5399</v>
      </c>
      <c r="CU1285" s="25" t="s">
        <v>3395</v>
      </c>
      <c r="CV1285" s="25" t="s">
        <v>3731</v>
      </c>
      <c r="CW1285" s="25" t="s">
        <v>3253</v>
      </c>
      <c r="CY1285" s="25"/>
    </row>
    <row r="1286" spans="1:103" x14ac:dyDescent="0.35">
      <c r="A1286" s="25" t="s">
        <v>1126</v>
      </c>
      <c r="B1286" s="25">
        <f t="shared" si="40"/>
        <v>18</v>
      </c>
      <c r="K1286" s="25" t="s">
        <v>5401</v>
      </c>
      <c r="L1286" s="25" t="s">
        <v>6341</v>
      </c>
      <c r="N1286" s="25"/>
      <c r="O1286" s="25" t="s">
        <v>5756</v>
      </c>
      <c r="V1286" s="25" t="s">
        <v>119</v>
      </c>
      <c r="X1286" s="25">
        <f t="shared" si="41"/>
        <v>1</v>
      </c>
      <c r="AD1286" s="25" t="s">
        <v>5739</v>
      </c>
      <c r="AS1286" s="25"/>
      <c r="BD1286" s="30"/>
      <c r="BE1286" s="30"/>
      <c r="BS1286" s="25" t="s">
        <v>5402</v>
      </c>
      <c r="BT1286" s="25" t="s">
        <v>5403</v>
      </c>
      <c r="CM1286" s="25" t="s">
        <v>5406</v>
      </c>
      <c r="CN1286" s="25" t="s">
        <v>119</v>
      </c>
      <c r="CO1286" s="25" t="s">
        <v>3101</v>
      </c>
      <c r="CQ1286" s="25" t="s">
        <v>5402</v>
      </c>
      <c r="CR1286" s="25" t="s">
        <v>5403</v>
      </c>
      <c r="CS1286" s="25" t="s">
        <v>5401</v>
      </c>
      <c r="CT1286" s="25" t="s">
        <v>5405</v>
      </c>
      <c r="CU1286" s="25" t="s">
        <v>3623</v>
      </c>
      <c r="CV1286" s="25" t="s">
        <v>5407</v>
      </c>
      <c r="CW1286" s="25" t="s">
        <v>3189</v>
      </c>
      <c r="CY1286" s="25"/>
    </row>
    <row r="1287" spans="1:103" x14ac:dyDescent="0.35">
      <c r="A1287" s="25" t="s">
        <v>1126</v>
      </c>
      <c r="B1287" s="25">
        <f t="shared" si="40"/>
        <v>18</v>
      </c>
      <c r="K1287" s="25" t="s">
        <v>5408</v>
      </c>
      <c r="L1287" s="25" t="s">
        <v>6341</v>
      </c>
      <c r="N1287" s="25"/>
      <c r="O1287" s="25" t="s">
        <v>5756</v>
      </c>
      <c r="V1287" s="25" t="s">
        <v>119</v>
      </c>
      <c r="X1287" s="25">
        <f t="shared" si="41"/>
        <v>1</v>
      </c>
      <c r="AD1287" s="25" t="s">
        <v>5739</v>
      </c>
      <c r="AS1287" s="25"/>
      <c r="BD1287" s="30"/>
      <c r="BE1287" s="30"/>
      <c r="BS1287" s="25" t="s">
        <v>5409</v>
      </c>
      <c r="BT1287" s="25" t="s">
        <v>5410</v>
      </c>
      <c r="CM1287" s="25" t="s">
        <v>5412</v>
      </c>
      <c r="CN1287" s="25" t="s">
        <v>119</v>
      </c>
      <c r="CO1287" s="25" t="s">
        <v>3101</v>
      </c>
      <c r="CQ1287" s="25" t="s">
        <v>5409</v>
      </c>
      <c r="CR1287" s="25" t="s">
        <v>5410</v>
      </c>
      <c r="CS1287" s="25" t="s">
        <v>5408</v>
      </c>
      <c r="CT1287" s="25" t="s">
        <v>6013</v>
      </c>
      <c r="CU1287" s="25" t="s">
        <v>3229</v>
      </c>
      <c r="CV1287" s="25" t="s">
        <v>3758</v>
      </c>
      <c r="CW1287" s="25" t="s">
        <v>4700</v>
      </c>
      <c r="CY1287" s="25"/>
    </row>
    <row r="1288" spans="1:103" x14ac:dyDescent="0.35">
      <c r="A1288" s="25" t="s">
        <v>1126</v>
      </c>
      <c r="B1288" s="25">
        <f t="shared" si="40"/>
        <v>18</v>
      </c>
      <c r="K1288" s="25" t="s">
        <v>5413</v>
      </c>
      <c r="L1288" s="25" t="s">
        <v>6341</v>
      </c>
      <c r="N1288" s="25"/>
      <c r="O1288" s="25" t="s">
        <v>5756</v>
      </c>
      <c r="V1288" s="25" t="s">
        <v>119</v>
      </c>
      <c r="X1288" s="25">
        <f t="shared" si="41"/>
        <v>1</v>
      </c>
      <c r="AD1288" s="25" t="s">
        <v>5739</v>
      </c>
      <c r="AS1288" s="25"/>
      <c r="BD1288" s="30"/>
      <c r="BE1288" s="30"/>
      <c r="BS1288" s="25" t="s">
        <v>5414</v>
      </c>
      <c r="BT1288" s="25" t="s">
        <v>5415</v>
      </c>
      <c r="CM1288" s="25" t="s">
        <v>5418</v>
      </c>
      <c r="CN1288" s="25" t="s">
        <v>119</v>
      </c>
      <c r="CO1288" s="25" t="s">
        <v>3101</v>
      </c>
      <c r="CQ1288" s="25" t="s">
        <v>5414</v>
      </c>
      <c r="CR1288" s="25" t="s">
        <v>5415</v>
      </c>
      <c r="CS1288" s="25" t="s">
        <v>5413</v>
      </c>
      <c r="CT1288" s="25" t="s">
        <v>5417</v>
      </c>
      <c r="CU1288" s="25" t="s">
        <v>5257</v>
      </c>
      <c r="CV1288" s="25" t="s">
        <v>4096</v>
      </c>
      <c r="CW1288" s="25" t="s">
        <v>3180</v>
      </c>
      <c r="CY1288" s="25"/>
    </row>
    <row r="1289" spans="1:103" x14ac:dyDescent="0.35">
      <c r="A1289" s="25" t="s">
        <v>1126</v>
      </c>
      <c r="B1289" s="25">
        <f t="shared" si="40"/>
        <v>18</v>
      </c>
      <c r="K1289" s="25" t="s">
        <v>5419</v>
      </c>
      <c r="L1289" s="25" t="s">
        <v>6341</v>
      </c>
      <c r="N1289" s="25"/>
      <c r="O1289" s="25" t="s">
        <v>5756</v>
      </c>
      <c r="V1289" s="25" t="s">
        <v>119</v>
      </c>
      <c r="X1289" s="25">
        <f t="shared" si="41"/>
        <v>1</v>
      </c>
      <c r="AD1289" s="25" t="s">
        <v>5739</v>
      </c>
      <c r="AS1289" s="25"/>
      <c r="BD1289" s="30"/>
      <c r="BE1289" s="30"/>
      <c r="BS1289" s="25" t="s">
        <v>5420</v>
      </c>
      <c r="BT1289" s="25" t="s">
        <v>5421</v>
      </c>
      <c r="CM1289" s="25" t="s">
        <v>5424</v>
      </c>
      <c r="CN1289" s="25" t="s">
        <v>119</v>
      </c>
      <c r="CO1289" s="25" t="s">
        <v>3101</v>
      </c>
      <c r="CQ1289" s="25" t="s">
        <v>5420</v>
      </c>
      <c r="CR1289" s="25" t="s">
        <v>5421</v>
      </c>
      <c r="CS1289" s="25" t="s">
        <v>5419</v>
      </c>
      <c r="CT1289" s="25" t="s">
        <v>5423</v>
      </c>
      <c r="CU1289" s="25" t="s">
        <v>3267</v>
      </c>
      <c r="CV1289" s="25" t="s">
        <v>3130</v>
      </c>
      <c r="CW1289" s="25" t="s">
        <v>3892</v>
      </c>
      <c r="CY1289" s="25"/>
    </row>
    <row r="1290" spans="1:103" x14ac:dyDescent="0.35">
      <c r="A1290" s="25" t="s">
        <v>1126</v>
      </c>
      <c r="B1290" s="25">
        <f t="shared" si="40"/>
        <v>18</v>
      </c>
      <c r="K1290" s="25" t="s">
        <v>5425</v>
      </c>
      <c r="L1290" s="25" t="s">
        <v>6341</v>
      </c>
      <c r="N1290" s="25"/>
      <c r="O1290" s="25" t="s">
        <v>5756</v>
      </c>
      <c r="V1290" s="25" t="s">
        <v>119</v>
      </c>
      <c r="X1290" s="25">
        <f t="shared" si="41"/>
        <v>1</v>
      </c>
      <c r="AD1290" s="25" t="s">
        <v>5739</v>
      </c>
      <c r="AS1290" s="25"/>
      <c r="BD1290" s="30"/>
      <c r="BE1290" s="30"/>
      <c r="BS1290" s="25" t="s">
        <v>5426</v>
      </c>
      <c r="BT1290" s="25" t="s">
        <v>5427</v>
      </c>
      <c r="CM1290" s="25" t="s">
        <v>5430</v>
      </c>
      <c r="CN1290" s="25" t="s">
        <v>119</v>
      </c>
      <c r="CO1290" s="25" t="s">
        <v>3101</v>
      </c>
      <c r="CQ1290" s="25" t="s">
        <v>5426</v>
      </c>
      <c r="CR1290" s="25" t="s">
        <v>5427</v>
      </c>
      <c r="CS1290" s="25" t="s">
        <v>5425</v>
      </c>
      <c r="CT1290" s="25" t="s">
        <v>5429</v>
      </c>
      <c r="CU1290" s="25" t="s">
        <v>3829</v>
      </c>
      <c r="CV1290" s="25" t="s">
        <v>3544</v>
      </c>
      <c r="CW1290" s="25" t="s">
        <v>5431</v>
      </c>
      <c r="CY1290" s="25"/>
    </row>
    <row r="1291" spans="1:103" x14ac:dyDescent="0.35">
      <c r="A1291" s="25" t="s">
        <v>1126</v>
      </c>
      <c r="B1291" s="25">
        <f t="shared" si="40"/>
        <v>18</v>
      </c>
      <c r="K1291" s="25" t="s">
        <v>5432</v>
      </c>
      <c r="L1291" s="25" t="s">
        <v>6341</v>
      </c>
      <c r="N1291" s="25"/>
      <c r="O1291" s="25" t="s">
        <v>5756</v>
      </c>
      <c r="V1291" s="25" t="s">
        <v>119</v>
      </c>
      <c r="X1291" s="25">
        <f t="shared" si="41"/>
        <v>1</v>
      </c>
      <c r="AD1291" s="25" t="s">
        <v>5739</v>
      </c>
      <c r="AS1291" s="25"/>
      <c r="BD1291" s="30"/>
      <c r="BE1291" s="30"/>
      <c r="BS1291" s="25" t="s">
        <v>5433</v>
      </c>
      <c r="BT1291" s="25" t="s">
        <v>5434</v>
      </c>
      <c r="CM1291" s="25" t="s">
        <v>5437</v>
      </c>
      <c r="CN1291" s="25" t="s">
        <v>119</v>
      </c>
      <c r="CO1291" s="25" t="s">
        <v>3101</v>
      </c>
      <c r="CQ1291" s="25" t="s">
        <v>5433</v>
      </c>
      <c r="CR1291" s="25" t="s">
        <v>5434</v>
      </c>
      <c r="CS1291" s="25" t="s">
        <v>5432</v>
      </c>
      <c r="CT1291" s="25" t="s">
        <v>5436</v>
      </c>
      <c r="CU1291" s="25" t="s">
        <v>3623</v>
      </c>
      <c r="CV1291" s="25" t="s">
        <v>3590</v>
      </c>
      <c r="CW1291" s="25" t="s">
        <v>3147</v>
      </c>
      <c r="CY1291" s="25"/>
    </row>
    <row r="1292" spans="1:103" x14ac:dyDescent="0.35">
      <c r="A1292" s="25" t="s">
        <v>1126</v>
      </c>
      <c r="B1292" s="25">
        <f t="shared" si="40"/>
        <v>18</v>
      </c>
      <c r="K1292" s="25" t="s">
        <v>5438</v>
      </c>
      <c r="L1292" s="25" t="s">
        <v>6341</v>
      </c>
      <c r="N1292" s="25"/>
      <c r="O1292" s="25" t="s">
        <v>5756</v>
      </c>
      <c r="V1292" s="25" t="s">
        <v>119</v>
      </c>
      <c r="X1292" s="25">
        <f t="shared" si="41"/>
        <v>1</v>
      </c>
      <c r="AD1292" s="25" t="s">
        <v>5739</v>
      </c>
      <c r="AS1292" s="25"/>
      <c r="BD1292" s="30"/>
      <c r="BE1292" s="30"/>
      <c r="BS1292" s="25" t="s">
        <v>5439</v>
      </c>
      <c r="BT1292" s="25" t="s">
        <v>5440</v>
      </c>
      <c r="CM1292" s="25" t="s">
        <v>5443</v>
      </c>
      <c r="CN1292" s="25" t="s">
        <v>119</v>
      </c>
      <c r="CO1292" s="25" t="s">
        <v>3101</v>
      </c>
      <c r="CQ1292" s="25" t="s">
        <v>5439</v>
      </c>
      <c r="CR1292" s="25" t="s">
        <v>5440</v>
      </c>
      <c r="CS1292" s="25" t="s">
        <v>5438</v>
      </c>
      <c r="CT1292" s="25" t="s">
        <v>5442</v>
      </c>
      <c r="CU1292" s="25" t="s">
        <v>3129</v>
      </c>
      <c r="CV1292" s="25" t="s">
        <v>5444</v>
      </c>
      <c r="CW1292" s="25" t="s">
        <v>5445</v>
      </c>
      <c r="CY1292" s="25"/>
    </row>
    <row r="1293" spans="1:103" x14ac:dyDescent="0.35">
      <c r="A1293" s="25" t="s">
        <v>1126</v>
      </c>
      <c r="B1293" s="25">
        <f t="shared" si="40"/>
        <v>18</v>
      </c>
      <c r="K1293" s="25" t="s">
        <v>5446</v>
      </c>
      <c r="L1293" s="25" t="s">
        <v>6341</v>
      </c>
      <c r="N1293" s="25"/>
      <c r="O1293" s="25" t="s">
        <v>5756</v>
      </c>
      <c r="V1293" s="25" t="s">
        <v>119</v>
      </c>
      <c r="X1293" s="25">
        <f t="shared" si="41"/>
        <v>1</v>
      </c>
      <c r="AD1293" s="25" t="s">
        <v>5739</v>
      </c>
      <c r="AS1293" s="25"/>
      <c r="BD1293" s="30"/>
      <c r="BE1293" s="30"/>
      <c r="BS1293" s="25" t="s">
        <v>5447</v>
      </c>
      <c r="BT1293" s="25" t="s">
        <v>5448</v>
      </c>
      <c r="CM1293" s="25" t="s">
        <v>5451</v>
      </c>
      <c r="CN1293" s="25" t="s">
        <v>119</v>
      </c>
      <c r="CO1293" s="25" t="s">
        <v>3101</v>
      </c>
      <c r="CQ1293" s="25" t="s">
        <v>5447</v>
      </c>
      <c r="CR1293" s="25" t="s">
        <v>5448</v>
      </c>
      <c r="CS1293" s="25" t="s">
        <v>5446</v>
      </c>
      <c r="CT1293" s="25" t="s">
        <v>5450</v>
      </c>
      <c r="CU1293" s="25" t="s">
        <v>3121</v>
      </c>
      <c r="CV1293" s="25" t="s">
        <v>3837</v>
      </c>
      <c r="CW1293" s="25" t="s">
        <v>3253</v>
      </c>
      <c r="CY1293" s="25"/>
    </row>
    <row r="1294" spans="1:103" x14ac:dyDescent="0.35">
      <c r="A1294" s="25" t="s">
        <v>1126</v>
      </c>
      <c r="B1294" s="25">
        <f t="shared" si="40"/>
        <v>18</v>
      </c>
      <c r="K1294" s="25" t="s">
        <v>5452</v>
      </c>
      <c r="L1294" s="25" t="s">
        <v>6341</v>
      </c>
      <c r="N1294" s="25"/>
      <c r="O1294" s="25" t="s">
        <v>5756</v>
      </c>
      <c r="V1294" s="25" t="s">
        <v>119</v>
      </c>
      <c r="X1294" s="25">
        <f t="shared" si="41"/>
        <v>1</v>
      </c>
      <c r="AD1294" s="25" t="s">
        <v>5739</v>
      </c>
      <c r="AS1294" s="25"/>
      <c r="BD1294" s="30"/>
      <c r="BE1294" s="30"/>
      <c r="BS1294" s="25" t="s">
        <v>5453</v>
      </c>
      <c r="BT1294" s="25" t="s">
        <v>5454</v>
      </c>
      <c r="CM1294" s="25" t="s">
        <v>5457</v>
      </c>
      <c r="CN1294" s="25" t="s">
        <v>119</v>
      </c>
      <c r="CO1294" s="25" t="s">
        <v>3101</v>
      </c>
      <c r="CQ1294" s="25" t="s">
        <v>5453</v>
      </c>
      <c r="CR1294" s="25" t="s">
        <v>5454</v>
      </c>
      <c r="CS1294" s="25" t="s">
        <v>5452</v>
      </c>
      <c r="CT1294" s="25" t="s">
        <v>5456</v>
      </c>
      <c r="CU1294" s="25" t="s">
        <v>3346</v>
      </c>
      <c r="CV1294" s="25" t="s">
        <v>3252</v>
      </c>
      <c r="CW1294" s="25" t="s">
        <v>3384</v>
      </c>
      <c r="CY1294" s="25"/>
    </row>
    <row r="1295" spans="1:103" x14ac:dyDescent="0.35">
      <c r="A1295" s="25" t="s">
        <v>1126</v>
      </c>
      <c r="B1295" s="25">
        <f t="shared" si="40"/>
        <v>18</v>
      </c>
      <c r="K1295" s="25" t="s">
        <v>5458</v>
      </c>
      <c r="L1295" s="25" t="s">
        <v>6341</v>
      </c>
      <c r="N1295" s="25"/>
      <c r="O1295" s="25" t="s">
        <v>5756</v>
      </c>
      <c r="V1295" s="25" t="s">
        <v>119</v>
      </c>
      <c r="X1295" s="25">
        <f t="shared" si="41"/>
        <v>1</v>
      </c>
      <c r="AD1295" s="25" t="s">
        <v>5739</v>
      </c>
      <c r="AS1295" s="25"/>
      <c r="BD1295" s="30"/>
      <c r="BE1295" s="30"/>
      <c r="BS1295" s="25" t="s">
        <v>5459</v>
      </c>
      <c r="BT1295" s="25" t="s">
        <v>5460</v>
      </c>
      <c r="CM1295" s="25" t="s">
        <v>5463</v>
      </c>
      <c r="CN1295" s="25" t="s">
        <v>119</v>
      </c>
      <c r="CO1295" s="25" t="s">
        <v>3101</v>
      </c>
      <c r="CQ1295" s="25" t="s">
        <v>5459</v>
      </c>
      <c r="CR1295" s="25" t="s">
        <v>5460</v>
      </c>
      <c r="CS1295" s="25" t="s">
        <v>5458</v>
      </c>
      <c r="CT1295" s="25" t="s">
        <v>5462</v>
      </c>
      <c r="CU1295" s="25" t="s">
        <v>3322</v>
      </c>
      <c r="CV1295" s="25" t="s">
        <v>5464</v>
      </c>
      <c r="CW1295" s="25" t="s">
        <v>3339</v>
      </c>
      <c r="CY1295" s="25"/>
    </row>
    <row r="1296" spans="1:103" x14ac:dyDescent="0.35">
      <c r="A1296" s="25" t="s">
        <v>1126</v>
      </c>
      <c r="B1296" s="25">
        <f t="shared" si="40"/>
        <v>18</v>
      </c>
      <c r="K1296" s="25" t="s">
        <v>5465</v>
      </c>
      <c r="L1296" s="25" t="s">
        <v>6341</v>
      </c>
      <c r="N1296" s="25"/>
      <c r="O1296" s="25" t="s">
        <v>5756</v>
      </c>
      <c r="V1296" s="25" t="s">
        <v>119</v>
      </c>
      <c r="X1296" s="25">
        <f t="shared" si="41"/>
        <v>1</v>
      </c>
      <c r="AD1296" s="25" t="s">
        <v>5739</v>
      </c>
      <c r="AS1296" s="25"/>
      <c r="BD1296" s="30"/>
      <c r="BE1296" s="30"/>
      <c r="BS1296" s="25" t="s">
        <v>5466</v>
      </c>
      <c r="BT1296" s="25" t="s">
        <v>5467</v>
      </c>
      <c r="CM1296" s="25" t="s">
        <v>5470</v>
      </c>
      <c r="CN1296" s="25" t="s">
        <v>119</v>
      </c>
      <c r="CO1296" s="25" t="s">
        <v>3101</v>
      </c>
      <c r="CQ1296" s="25" t="s">
        <v>5466</v>
      </c>
      <c r="CR1296" s="25" t="s">
        <v>5467</v>
      </c>
      <c r="CS1296" s="25" t="s">
        <v>5465</v>
      </c>
      <c r="CT1296" s="25" t="s">
        <v>5469</v>
      </c>
      <c r="CU1296" s="25" t="s">
        <v>3103</v>
      </c>
      <c r="CV1296" s="25" t="s">
        <v>5471</v>
      </c>
      <c r="CW1296" s="25" t="s">
        <v>3795</v>
      </c>
      <c r="CY1296" s="25"/>
    </row>
    <row r="1297" spans="1:103" x14ac:dyDescent="0.35">
      <c r="A1297" s="25" t="s">
        <v>1126</v>
      </c>
      <c r="B1297" s="25">
        <f t="shared" si="40"/>
        <v>18</v>
      </c>
      <c r="K1297" s="25" t="s">
        <v>5472</v>
      </c>
      <c r="L1297" s="25" t="s">
        <v>6341</v>
      </c>
      <c r="N1297" s="25"/>
      <c r="O1297" s="25" t="s">
        <v>5756</v>
      </c>
      <c r="V1297" s="25" t="s">
        <v>119</v>
      </c>
      <c r="X1297" s="25">
        <f t="shared" si="41"/>
        <v>1</v>
      </c>
      <c r="AD1297" s="25" t="s">
        <v>5739</v>
      </c>
      <c r="AS1297" s="25"/>
      <c r="BD1297" s="30"/>
      <c r="BE1297" s="30"/>
      <c r="BS1297" s="25" t="s">
        <v>5473</v>
      </c>
      <c r="BT1297" s="25" t="s">
        <v>5474</v>
      </c>
      <c r="CM1297" s="25" t="s">
        <v>5477</v>
      </c>
      <c r="CN1297" s="25" t="s">
        <v>119</v>
      </c>
      <c r="CO1297" s="25" t="s">
        <v>3101</v>
      </c>
      <c r="CQ1297" s="25" t="s">
        <v>5473</v>
      </c>
      <c r="CR1297" s="25" t="s">
        <v>5474</v>
      </c>
      <c r="CS1297" s="25" t="s">
        <v>5472</v>
      </c>
      <c r="CT1297" s="25" t="s">
        <v>5476</v>
      </c>
      <c r="CU1297" s="25" t="s">
        <v>3229</v>
      </c>
      <c r="CV1297" s="25" t="s">
        <v>3758</v>
      </c>
      <c r="CW1297" s="25" t="s">
        <v>5478</v>
      </c>
      <c r="CY1297" s="25"/>
    </row>
    <row r="1298" spans="1:103" x14ac:dyDescent="0.35">
      <c r="A1298" s="25" t="s">
        <v>1126</v>
      </c>
      <c r="B1298" s="25">
        <f t="shared" si="40"/>
        <v>18</v>
      </c>
      <c r="K1298" s="25" t="s">
        <v>5479</v>
      </c>
      <c r="L1298" s="25" t="s">
        <v>6341</v>
      </c>
      <c r="N1298" s="25"/>
      <c r="O1298" s="25" t="s">
        <v>5756</v>
      </c>
      <c r="V1298" s="25" t="s">
        <v>119</v>
      </c>
      <c r="X1298" s="25">
        <f t="shared" si="41"/>
        <v>1</v>
      </c>
      <c r="AD1298" s="25" t="s">
        <v>5739</v>
      </c>
      <c r="AS1298" s="25"/>
      <c r="BD1298" s="30"/>
      <c r="BE1298" s="30"/>
      <c r="BS1298" s="25" t="s">
        <v>5480</v>
      </c>
      <c r="BT1298" s="25" t="s">
        <v>5481</v>
      </c>
      <c r="CM1298" s="25" t="s">
        <v>5484</v>
      </c>
      <c r="CN1298" s="25" t="s">
        <v>119</v>
      </c>
      <c r="CO1298" s="25" t="s">
        <v>3101</v>
      </c>
      <c r="CQ1298" s="25" t="s">
        <v>5480</v>
      </c>
      <c r="CR1298" s="25" t="s">
        <v>5481</v>
      </c>
      <c r="CS1298" s="25" t="s">
        <v>5479</v>
      </c>
      <c r="CT1298" s="25" t="s">
        <v>5483</v>
      </c>
      <c r="CU1298" s="25" t="s">
        <v>3112</v>
      </c>
      <c r="CV1298" s="25" t="s">
        <v>3965</v>
      </c>
      <c r="CW1298" s="25" t="s">
        <v>3189</v>
      </c>
      <c r="CY1298" s="25"/>
    </row>
    <row r="1299" spans="1:103" x14ac:dyDescent="0.35">
      <c r="A1299" s="25" t="s">
        <v>1126</v>
      </c>
      <c r="B1299" s="25">
        <f t="shared" si="40"/>
        <v>21</v>
      </c>
      <c r="K1299" s="25" t="s">
        <v>5485</v>
      </c>
      <c r="L1299" s="25" t="s">
        <v>6341</v>
      </c>
      <c r="N1299" s="25"/>
      <c r="O1299" s="25" t="s">
        <v>5756</v>
      </c>
      <c r="V1299" s="25" t="s">
        <v>119</v>
      </c>
      <c r="X1299" s="25">
        <f t="shared" si="41"/>
        <v>1</v>
      </c>
      <c r="Y1299" s="25" t="s">
        <v>6268</v>
      </c>
      <c r="Z1299" s="25" t="s">
        <v>6269</v>
      </c>
      <c r="AD1299" s="25" t="s">
        <v>5739</v>
      </c>
      <c r="AS1299" s="25"/>
      <c r="AZ1299" s="25" t="s">
        <v>6270</v>
      </c>
      <c r="BD1299" s="30"/>
      <c r="BE1299" s="30"/>
      <c r="BS1299" s="25" t="s">
        <v>5486</v>
      </c>
      <c r="BT1299" s="25" t="s">
        <v>5487</v>
      </c>
      <c r="CM1299" s="25" t="s">
        <v>5489</v>
      </c>
      <c r="CN1299" s="25" t="s">
        <v>119</v>
      </c>
      <c r="CO1299" s="25" t="s">
        <v>3101</v>
      </c>
      <c r="CQ1299" s="25" t="s">
        <v>5486</v>
      </c>
      <c r="CR1299" s="25" t="s">
        <v>5487</v>
      </c>
      <c r="CS1299" s="25" t="s">
        <v>5485</v>
      </c>
      <c r="CT1299" s="25" t="s">
        <v>6014</v>
      </c>
      <c r="CU1299" s="25" t="s">
        <v>3623</v>
      </c>
      <c r="CV1299" s="25" t="s">
        <v>5490</v>
      </c>
      <c r="CW1299" s="25" t="s">
        <v>3223</v>
      </c>
      <c r="CY1299" s="25"/>
    </row>
    <row r="1300" spans="1:103" x14ac:dyDescent="0.35">
      <c r="A1300" s="25" t="s">
        <v>1126</v>
      </c>
      <c r="B1300" s="25">
        <f t="shared" si="40"/>
        <v>18</v>
      </c>
      <c r="K1300" s="25" t="s">
        <v>5491</v>
      </c>
      <c r="L1300" s="25" t="s">
        <v>6341</v>
      </c>
      <c r="N1300" s="25"/>
      <c r="O1300" s="25" t="s">
        <v>5756</v>
      </c>
      <c r="V1300" s="25" t="s">
        <v>119</v>
      </c>
      <c r="X1300" s="25">
        <f t="shared" si="41"/>
        <v>1</v>
      </c>
      <c r="AD1300" s="25" t="s">
        <v>5739</v>
      </c>
      <c r="AS1300" s="25"/>
      <c r="BD1300" s="30"/>
      <c r="BE1300" s="30"/>
      <c r="BS1300" s="25" t="s">
        <v>5492</v>
      </c>
      <c r="BT1300" s="25" t="s">
        <v>5493</v>
      </c>
      <c r="CM1300" s="25" t="s">
        <v>5496</v>
      </c>
      <c r="CN1300" s="25" t="s">
        <v>119</v>
      </c>
      <c r="CO1300" s="25" t="s">
        <v>3101</v>
      </c>
      <c r="CQ1300" s="25" t="s">
        <v>5492</v>
      </c>
      <c r="CR1300" s="25" t="s">
        <v>5493</v>
      </c>
      <c r="CS1300" s="25" t="s">
        <v>5491</v>
      </c>
      <c r="CT1300" s="25" t="s">
        <v>5495</v>
      </c>
      <c r="CU1300" s="25" t="s">
        <v>3346</v>
      </c>
      <c r="CV1300" s="25" t="s">
        <v>3230</v>
      </c>
      <c r="CW1300" s="25" t="s">
        <v>3576</v>
      </c>
      <c r="CY1300" s="25"/>
    </row>
    <row r="1301" spans="1:103" x14ac:dyDescent="0.35">
      <c r="A1301" s="25" t="s">
        <v>1126</v>
      </c>
      <c r="B1301" s="25">
        <f t="shared" si="40"/>
        <v>18</v>
      </c>
      <c r="K1301" s="25" t="s">
        <v>5503</v>
      </c>
      <c r="L1301" s="25" t="s">
        <v>6341</v>
      </c>
      <c r="N1301" s="25"/>
      <c r="O1301" s="25" t="s">
        <v>5756</v>
      </c>
      <c r="V1301" s="25" t="s">
        <v>119</v>
      </c>
      <c r="X1301" s="25">
        <f t="shared" si="41"/>
        <v>1</v>
      </c>
      <c r="AD1301" s="25" t="s">
        <v>5739</v>
      </c>
      <c r="AS1301" s="25"/>
      <c r="BD1301" s="30"/>
      <c r="BE1301" s="30"/>
      <c r="BS1301" s="25" t="s">
        <v>5504</v>
      </c>
      <c r="BT1301" s="25" t="s">
        <v>5505</v>
      </c>
      <c r="CM1301" s="25" t="s">
        <v>5508</v>
      </c>
      <c r="CN1301" s="25" t="s">
        <v>119</v>
      </c>
      <c r="CO1301" s="25" t="s">
        <v>3101</v>
      </c>
      <c r="CQ1301" s="25" t="s">
        <v>5504</v>
      </c>
      <c r="CR1301" s="25" t="s">
        <v>5505</v>
      </c>
      <c r="CS1301" s="25" t="s">
        <v>5503</v>
      </c>
      <c r="CT1301" s="25" t="s">
        <v>5507</v>
      </c>
      <c r="CU1301" s="25" t="s">
        <v>3112</v>
      </c>
      <c r="CV1301" s="25" t="s">
        <v>5058</v>
      </c>
      <c r="CW1301" s="25" t="s">
        <v>5509</v>
      </c>
      <c r="CY1301" s="25"/>
    </row>
    <row r="1302" spans="1:103" x14ac:dyDescent="0.35">
      <c r="A1302" s="25" t="s">
        <v>1126</v>
      </c>
      <c r="B1302" s="25">
        <f t="shared" si="40"/>
        <v>18</v>
      </c>
      <c r="K1302" s="25" t="s">
        <v>5497</v>
      </c>
      <c r="L1302" s="25" t="s">
        <v>6341</v>
      </c>
      <c r="N1302" s="25"/>
      <c r="O1302" s="25" t="s">
        <v>5756</v>
      </c>
      <c r="V1302" s="25" t="s">
        <v>119</v>
      </c>
      <c r="X1302" s="25">
        <f t="shared" si="41"/>
        <v>1</v>
      </c>
      <c r="AD1302" s="25" t="s">
        <v>5739</v>
      </c>
      <c r="AS1302" s="25"/>
      <c r="BD1302" s="30"/>
      <c r="BE1302" s="30"/>
      <c r="BS1302" s="25" t="s">
        <v>5498</v>
      </c>
      <c r="BT1302" s="25" t="s">
        <v>5499</v>
      </c>
      <c r="CM1302" s="25" t="s">
        <v>5501</v>
      </c>
      <c r="CN1302" s="25" t="s">
        <v>119</v>
      </c>
      <c r="CO1302" s="25" t="s">
        <v>3101</v>
      </c>
      <c r="CQ1302" s="25" t="s">
        <v>5498</v>
      </c>
      <c r="CR1302" s="25" t="s">
        <v>5499</v>
      </c>
      <c r="CS1302" s="25" t="s">
        <v>5497</v>
      </c>
      <c r="CT1302" s="25" t="s">
        <v>6032</v>
      </c>
      <c r="CU1302" s="25" t="s">
        <v>3949</v>
      </c>
      <c r="CV1302" s="25" t="s">
        <v>3307</v>
      </c>
      <c r="CW1302" s="25" t="s">
        <v>5502</v>
      </c>
      <c r="CY1302" s="25"/>
    </row>
    <row r="1303" spans="1:103" x14ac:dyDescent="0.35">
      <c r="A1303" s="25" t="s">
        <v>1126</v>
      </c>
      <c r="B1303" s="25">
        <f t="shared" si="40"/>
        <v>18</v>
      </c>
      <c r="K1303" s="25" t="s">
        <v>5510</v>
      </c>
      <c r="L1303" s="25" t="s">
        <v>6341</v>
      </c>
      <c r="N1303" s="25"/>
      <c r="O1303" s="25" t="s">
        <v>5756</v>
      </c>
      <c r="V1303" s="25" t="s">
        <v>119</v>
      </c>
      <c r="X1303" s="25">
        <f t="shared" si="41"/>
        <v>1</v>
      </c>
      <c r="AD1303" s="25" t="s">
        <v>5739</v>
      </c>
      <c r="AS1303" s="25"/>
      <c r="BD1303" s="30"/>
      <c r="BE1303" s="30"/>
      <c r="BS1303" s="25" t="s">
        <v>5511</v>
      </c>
      <c r="BT1303" s="25" t="s">
        <v>5512</v>
      </c>
      <c r="CM1303" s="25" t="s">
        <v>5515</v>
      </c>
      <c r="CN1303" s="25" t="s">
        <v>119</v>
      </c>
      <c r="CO1303" s="25" t="s">
        <v>3101</v>
      </c>
      <c r="CQ1303" s="25" t="s">
        <v>5511</v>
      </c>
      <c r="CR1303" s="25" t="s">
        <v>5512</v>
      </c>
      <c r="CS1303" s="25" t="s">
        <v>5510</v>
      </c>
      <c r="CT1303" s="25" t="s">
        <v>5514</v>
      </c>
      <c r="CU1303" s="25" t="s">
        <v>3163</v>
      </c>
      <c r="CV1303" s="25" t="s">
        <v>3364</v>
      </c>
      <c r="CW1303" s="25" t="s">
        <v>3131</v>
      </c>
      <c r="CY1303" s="25"/>
    </row>
    <row r="1304" spans="1:103" x14ac:dyDescent="0.35">
      <c r="A1304" s="25" t="s">
        <v>1126</v>
      </c>
      <c r="B1304" s="25">
        <f t="shared" si="40"/>
        <v>18</v>
      </c>
      <c r="K1304" s="25" t="s">
        <v>5522</v>
      </c>
      <c r="L1304" s="25" t="s">
        <v>6341</v>
      </c>
      <c r="N1304" s="25"/>
      <c r="O1304" s="25" t="s">
        <v>5756</v>
      </c>
      <c r="V1304" s="25" t="s">
        <v>119</v>
      </c>
      <c r="X1304" s="25">
        <f t="shared" si="41"/>
        <v>1</v>
      </c>
      <c r="AD1304" s="25" t="s">
        <v>5739</v>
      </c>
      <c r="AS1304" s="25"/>
      <c r="BD1304" s="30"/>
      <c r="BE1304" s="30"/>
      <c r="BS1304" s="25" t="s">
        <v>5523</v>
      </c>
      <c r="BT1304" s="25" t="s">
        <v>5524</v>
      </c>
      <c r="CM1304" s="25" t="s">
        <v>5527</v>
      </c>
      <c r="CN1304" s="25" t="s">
        <v>119</v>
      </c>
      <c r="CO1304" s="25" t="s">
        <v>3101</v>
      </c>
      <c r="CQ1304" s="25" t="s">
        <v>5523</v>
      </c>
      <c r="CR1304" s="25" t="s">
        <v>5524</v>
      </c>
      <c r="CS1304" s="25" t="s">
        <v>5522</v>
      </c>
      <c r="CT1304" s="25" t="s">
        <v>5526</v>
      </c>
      <c r="CU1304" s="25" t="s">
        <v>3121</v>
      </c>
      <c r="CV1304" s="25" t="s">
        <v>3837</v>
      </c>
      <c r="CW1304" s="25" t="s">
        <v>5528</v>
      </c>
      <c r="CY1304" s="25"/>
    </row>
    <row r="1305" spans="1:103" x14ac:dyDescent="0.35">
      <c r="A1305" s="25" t="s">
        <v>1126</v>
      </c>
      <c r="B1305" s="25">
        <f t="shared" si="40"/>
        <v>18</v>
      </c>
      <c r="K1305" s="25" t="s">
        <v>5516</v>
      </c>
      <c r="L1305" s="25" t="s">
        <v>6341</v>
      </c>
      <c r="N1305" s="25"/>
      <c r="O1305" s="25" t="s">
        <v>5756</v>
      </c>
      <c r="V1305" s="25" t="s">
        <v>119</v>
      </c>
      <c r="X1305" s="25">
        <f t="shared" si="41"/>
        <v>1</v>
      </c>
      <c r="AD1305" s="25" t="s">
        <v>5739</v>
      </c>
      <c r="AS1305" s="25"/>
      <c r="BD1305" s="30"/>
      <c r="BE1305" s="30"/>
      <c r="BS1305" s="25" t="s">
        <v>5517</v>
      </c>
      <c r="BT1305" s="25" t="s">
        <v>5518</v>
      </c>
      <c r="CM1305" s="25" t="s">
        <v>5521</v>
      </c>
      <c r="CN1305" s="25" t="s">
        <v>119</v>
      </c>
      <c r="CO1305" s="25" t="s">
        <v>3101</v>
      </c>
      <c r="CQ1305" s="25" t="s">
        <v>5517</v>
      </c>
      <c r="CR1305" s="25" t="s">
        <v>5518</v>
      </c>
      <c r="CS1305" s="25" t="s">
        <v>5516</v>
      </c>
      <c r="CT1305" s="25" t="s">
        <v>5520</v>
      </c>
      <c r="CU1305" s="25" t="s">
        <v>3121</v>
      </c>
      <c r="CV1305" s="25" t="s">
        <v>3837</v>
      </c>
      <c r="CW1305" s="25" t="s">
        <v>4594</v>
      </c>
      <c r="CY1305" s="25"/>
    </row>
    <row r="1306" spans="1:103" x14ac:dyDescent="0.35">
      <c r="A1306" s="25" t="s">
        <v>1126</v>
      </c>
      <c r="B1306" s="25">
        <f t="shared" si="40"/>
        <v>18</v>
      </c>
      <c r="K1306" s="25" t="s">
        <v>5529</v>
      </c>
      <c r="L1306" s="25" t="s">
        <v>6341</v>
      </c>
      <c r="N1306" s="25"/>
      <c r="O1306" s="25" t="s">
        <v>5756</v>
      </c>
      <c r="V1306" s="25" t="s">
        <v>119</v>
      </c>
      <c r="X1306" s="25">
        <f t="shared" si="41"/>
        <v>1</v>
      </c>
      <c r="AD1306" s="25" t="s">
        <v>5739</v>
      </c>
      <c r="AS1306" s="25"/>
      <c r="BD1306" s="30"/>
      <c r="BE1306" s="30"/>
      <c r="BS1306" s="25" t="s">
        <v>5530</v>
      </c>
      <c r="BT1306" s="25" t="s">
        <v>5531</v>
      </c>
      <c r="CM1306" s="25" t="s">
        <v>5534</v>
      </c>
      <c r="CN1306" s="25" t="s">
        <v>119</v>
      </c>
      <c r="CO1306" s="25" t="s">
        <v>3101</v>
      </c>
      <c r="CQ1306" s="25" t="s">
        <v>5530</v>
      </c>
      <c r="CR1306" s="25" t="s">
        <v>5531</v>
      </c>
      <c r="CS1306" s="25" t="s">
        <v>5529</v>
      </c>
      <c r="CT1306" s="25" t="s">
        <v>5533</v>
      </c>
      <c r="CU1306" s="25" t="s">
        <v>3103</v>
      </c>
      <c r="CV1306" s="25" t="s">
        <v>3130</v>
      </c>
      <c r="CW1306" s="25" t="s">
        <v>3105</v>
      </c>
      <c r="CY1306" s="25"/>
    </row>
    <row r="1307" spans="1:103" x14ac:dyDescent="0.35">
      <c r="A1307" s="25" t="s">
        <v>1126</v>
      </c>
      <c r="B1307" s="25">
        <f t="shared" si="40"/>
        <v>18</v>
      </c>
      <c r="K1307" s="25" t="s">
        <v>5535</v>
      </c>
      <c r="L1307" s="25" t="s">
        <v>6341</v>
      </c>
      <c r="N1307" s="25"/>
      <c r="O1307" s="25" t="s">
        <v>5756</v>
      </c>
      <c r="V1307" s="25" t="s">
        <v>119</v>
      </c>
      <c r="X1307" s="25">
        <f t="shared" si="41"/>
        <v>1</v>
      </c>
      <c r="AD1307" s="25" t="s">
        <v>5739</v>
      </c>
      <c r="AS1307" s="25"/>
      <c r="BD1307" s="30"/>
      <c r="BE1307" s="30"/>
      <c r="BS1307" s="25" t="s">
        <v>5536</v>
      </c>
      <c r="BT1307" s="25" t="s">
        <v>5537</v>
      </c>
      <c r="CM1307" s="25" t="s">
        <v>5540</v>
      </c>
      <c r="CN1307" s="25" t="s">
        <v>119</v>
      </c>
      <c r="CO1307" s="25" t="s">
        <v>3101</v>
      </c>
      <c r="CQ1307" s="25" t="s">
        <v>5536</v>
      </c>
      <c r="CR1307" s="25" t="s">
        <v>5537</v>
      </c>
      <c r="CS1307" s="25" t="s">
        <v>5535</v>
      </c>
      <c r="CT1307" s="25" t="s">
        <v>5539</v>
      </c>
      <c r="CU1307" s="25" t="s">
        <v>3112</v>
      </c>
      <c r="CV1307" s="25" t="s">
        <v>3283</v>
      </c>
      <c r="CW1307" s="25" t="s">
        <v>3223</v>
      </c>
      <c r="CY1307" s="25"/>
    </row>
    <row r="1308" spans="1:103" x14ac:dyDescent="0.35">
      <c r="A1308" s="25" t="s">
        <v>1126</v>
      </c>
      <c r="B1308" s="25">
        <f t="shared" si="40"/>
        <v>18</v>
      </c>
      <c r="K1308" s="25" t="s">
        <v>5541</v>
      </c>
      <c r="L1308" s="25" t="s">
        <v>6341</v>
      </c>
      <c r="N1308" s="25"/>
      <c r="O1308" s="25" t="s">
        <v>5756</v>
      </c>
      <c r="V1308" s="25" t="s">
        <v>119</v>
      </c>
      <c r="X1308" s="25">
        <f t="shared" si="41"/>
        <v>1</v>
      </c>
      <c r="AD1308" s="25" t="s">
        <v>5739</v>
      </c>
      <c r="AS1308" s="25"/>
      <c r="BD1308" s="30"/>
      <c r="BE1308" s="30"/>
      <c r="BS1308" s="25" t="s">
        <v>5542</v>
      </c>
      <c r="BT1308" s="25" t="s">
        <v>5543</v>
      </c>
      <c r="CM1308" s="25" t="s">
        <v>5546</v>
      </c>
      <c r="CN1308" s="25" t="s">
        <v>119</v>
      </c>
      <c r="CO1308" s="25" t="s">
        <v>3101</v>
      </c>
      <c r="CQ1308" s="25" t="s">
        <v>5542</v>
      </c>
      <c r="CR1308" s="25" t="s">
        <v>5543</v>
      </c>
      <c r="CS1308" s="25" t="s">
        <v>5541</v>
      </c>
      <c r="CT1308" s="25" t="s">
        <v>5545</v>
      </c>
      <c r="CU1308" s="25" t="s">
        <v>3138</v>
      </c>
      <c r="CV1308" s="25" t="s">
        <v>3130</v>
      </c>
      <c r="CW1308" s="25" t="s">
        <v>4031</v>
      </c>
      <c r="CY1308" s="25"/>
    </row>
    <row r="1309" spans="1:103" x14ac:dyDescent="0.35">
      <c r="A1309" s="25" t="s">
        <v>1126</v>
      </c>
      <c r="B1309" s="25">
        <f t="shared" si="40"/>
        <v>18</v>
      </c>
      <c r="K1309" s="25" t="s">
        <v>5547</v>
      </c>
      <c r="L1309" s="25" t="s">
        <v>6341</v>
      </c>
      <c r="N1309" s="25"/>
      <c r="O1309" s="25" t="s">
        <v>5756</v>
      </c>
      <c r="V1309" s="25" t="s">
        <v>119</v>
      </c>
      <c r="X1309" s="25">
        <f t="shared" si="41"/>
        <v>1</v>
      </c>
      <c r="AD1309" s="25" t="s">
        <v>5739</v>
      </c>
      <c r="AS1309" s="25"/>
      <c r="BD1309" s="30"/>
      <c r="BE1309" s="30"/>
      <c r="BS1309" s="25" t="s">
        <v>5548</v>
      </c>
      <c r="BT1309" s="25" t="s">
        <v>5549</v>
      </c>
      <c r="CM1309" s="25" t="s">
        <v>5552</v>
      </c>
      <c r="CN1309" s="25" t="s">
        <v>119</v>
      </c>
      <c r="CO1309" s="25" t="s">
        <v>3101</v>
      </c>
      <c r="CQ1309" s="25" t="s">
        <v>5548</v>
      </c>
      <c r="CR1309" s="25" t="s">
        <v>5549</v>
      </c>
      <c r="CS1309" s="25" t="s">
        <v>5547</v>
      </c>
      <c r="CT1309" s="25" t="s">
        <v>5551</v>
      </c>
      <c r="CU1309" s="25" t="s">
        <v>3322</v>
      </c>
      <c r="CV1309" s="25" t="s">
        <v>4170</v>
      </c>
      <c r="CW1309" s="25" t="s">
        <v>3339</v>
      </c>
      <c r="CY1309" s="25"/>
    </row>
    <row r="1310" spans="1:103" x14ac:dyDescent="0.35">
      <c r="A1310" s="25" t="s">
        <v>1126</v>
      </c>
      <c r="B1310" s="25">
        <f t="shared" si="40"/>
        <v>18</v>
      </c>
      <c r="K1310" s="25" t="s">
        <v>5553</v>
      </c>
      <c r="L1310" s="25" t="s">
        <v>6341</v>
      </c>
      <c r="N1310" s="25"/>
      <c r="O1310" s="25" t="s">
        <v>5756</v>
      </c>
      <c r="V1310" s="25" t="s">
        <v>119</v>
      </c>
      <c r="X1310" s="25">
        <f t="shared" si="41"/>
        <v>1</v>
      </c>
      <c r="AD1310" s="25" t="s">
        <v>5739</v>
      </c>
      <c r="AS1310" s="25"/>
      <c r="BD1310" s="30"/>
      <c r="BE1310" s="30"/>
      <c r="BS1310" s="25" t="s">
        <v>5554</v>
      </c>
      <c r="BT1310" s="25" t="s">
        <v>5555</v>
      </c>
      <c r="CM1310" s="25" t="s">
        <v>5558</v>
      </c>
      <c r="CN1310" s="25" t="s">
        <v>119</v>
      </c>
      <c r="CO1310" s="25" t="s">
        <v>3101</v>
      </c>
      <c r="CQ1310" s="25" t="s">
        <v>5554</v>
      </c>
      <c r="CR1310" s="25" t="s">
        <v>5555</v>
      </c>
      <c r="CS1310" s="25" t="s">
        <v>5553</v>
      </c>
      <c r="CT1310" s="25" t="s">
        <v>5557</v>
      </c>
      <c r="CU1310" s="25" t="s">
        <v>3163</v>
      </c>
      <c r="CV1310" s="25" t="s">
        <v>5559</v>
      </c>
      <c r="CW1310" s="25" t="s">
        <v>5560</v>
      </c>
      <c r="CY1310" s="25"/>
    </row>
    <row r="1311" spans="1:103" x14ac:dyDescent="0.35">
      <c r="A1311" s="25" t="s">
        <v>1126</v>
      </c>
      <c r="B1311" s="25">
        <f t="shared" si="40"/>
        <v>18</v>
      </c>
      <c r="K1311" s="25" t="s">
        <v>5561</v>
      </c>
      <c r="L1311" s="25" t="s">
        <v>6341</v>
      </c>
      <c r="N1311" s="25"/>
      <c r="O1311" s="25" t="s">
        <v>5756</v>
      </c>
      <c r="V1311" s="25" t="s">
        <v>119</v>
      </c>
      <c r="X1311" s="25">
        <f t="shared" si="41"/>
        <v>1</v>
      </c>
      <c r="AD1311" s="25" t="s">
        <v>5739</v>
      </c>
      <c r="AS1311" s="25"/>
      <c r="BD1311" s="30"/>
      <c r="BE1311" s="30"/>
      <c r="BS1311" s="25" t="s">
        <v>5562</v>
      </c>
      <c r="BT1311" s="25" t="s">
        <v>5563</v>
      </c>
      <c r="CM1311" s="25" t="s">
        <v>5566</v>
      </c>
      <c r="CN1311" s="25" t="s">
        <v>119</v>
      </c>
      <c r="CO1311" s="25" t="s">
        <v>3101</v>
      </c>
      <c r="CQ1311" s="25" t="s">
        <v>5562</v>
      </c>
      <c r="CR1311" s="25" t="s">
        <v>5563</v>
      </c>
      <c r="CS1311" s="25" t="s">
        <v>5561</v>
      </c>
      <c r="CT1311" s="25" t="s">
        <v>5565</v>
      </c>
      <c r="CU1311" s="25" t="s">
        <v>3267</v>
      </c>
      <c r="CV1311" s="25" t="s">
        <v>3690</v>
      </c>
      <c r="CW1311" s="25" t="s">
        <v>4769</v>
      </c>
      <c r="CY1311" s="25"/>
    </row>
    <row r="1312" spans="1:103" x14ac:dyDescent="0.35">
      <c r="A1312" s="25" t="s">
        <v>1126</v>
      </c>
      <c r="B1312" s="25">
        <f t="shared" si="40"/>
        <v>18</v>
      </c>
      <c r="K1312" s="25" t="s">
        <v>5567</v>
      </c>
      <c r="L1312" s="25" t="s">
        <v>6341</v>
      </c>
      <c r="N1312" s="25"/>
      <c r="O1312" s="25" t="s">
        <v>5756</v>
      </c>
      <c r="V1312" s="25" t="s">
        <v>119</v>
      </c>
      <c r="X1312" s="25">
        <f t="shared" si="41"/>
        <v>1</v>
      </c>
      <c r="AD1312" s="25" t="s">
        <v>5739</v>
      </c>
      <c r="AS1312" s="25"/>
      <c r="BD1312" s="30"/>
      <c r="BE1312" s="30"/>
      <c r="BS1312" s="25" t="s">
        <v>5568</v>
      </c>
      <c r="BT1312" s="25" t="s">
        <v>5569</v>
      </c>
      <c r="CM1312" s="25" t="s">
        <v>5572</v>
      </c>
      <c r="CN1312" s="25" t="s">
        <v>119</v>
      </c>
      <c r="CO1312" s="25" t="s">
        <v>3101</v>
      </c>
      <c r="CQ1312" s="25" t="s">
        <v>5568</v>
      </c>
      <c r="CR1312" s="25" t="s">
        <v>5569</v>
      </c>
      <c r="CS1312" s="25" t="s">
        <v>5567</v>
      </c>
      <c r="CT1312" s="25" t="s">
        <v>5571</v>
      </c>
      <c r="CU1312" s="25" t="s">
        <v>3129</v>
      </c>
      <c r="CV1312" s="25" t="s">
        <v>4924</v>
      </c>
      <c r="CW1312" s="25" t="s">
        <v>5573</v>
      </c>
      <c r="CY1312" s="25"/>
    </row>
    <row r="1313" spans="1:103" x14ac:dyDescent="0.35">
      <c r="A1313" s="25" t="s">
        <v>1126</v>
      </c>
      <c r="B1313" s="25">
        <f t="shared" si="40"/>
        <v>18</v>
      </c>
      <c r="K1313" s="25" t="s">
        <v>5574</v>
      </c>
      <c r="L1313" s="25" t="s">
        <v>6341</v>
      </c>
      <c r="N1313" s="25"/>
      <c r="O1313" s="25" t="s">
        <v>5756</v>
      </c>
      <c r="V1313" s="25" t="s">
        <v>119</v>
      </c>
      <c r="X1313" s="25">
        <f t="shared" si="41"/>
        <v>1</v>
      </c>
      <c r="AD1313" s="25" t="s">
        <v>5739</v>
      </c>
      <c r="AS1313" s="25"/>
      <c r="BD1313" s="30"/>
      <c r="BE1313" s="30"/>
      <c r="BS1313" s="25" t="s">
        <v>5575</v>
      </c>
      <c r="BT1313" s="25" t="s">
        <v>5576</v>
      </c>
      <c r="CM1313" s="25" t="s">
        <v>5578</v>
      </c>
      <c r="CN1313" s="25" t="s">
        <v>119</v>
      </c>
      <c r="CO1313" s="25" t="s">
        <v>3101</v>
      </c>
      <c r="CQ1313" s="25" t="s">
        <v>5575</v>
      </c>
      <c r="CR1313" s="25" t="s">
        <v>5576</v>
      </c>
      <c r="CS1313" s="25" t="s">
        <v>5574</v>
      </c>
      <c r="CT1313" s="25" t="s">
        <v>6015</v>
      </c>
      <c r="CU1313" s="25" t="s">
        <v>3655</v>
      </c>
      <c r="CV1313" s="25" t="s">
        <v>5579</v>
      </c>
      <c r="CW1313" s="25" t="s">
        <v>3388</v>
      </c>
      <c r="CY1313" s="25"/>
    </row>
    <row r="1314" spans="1:103" x14ac:dyDescent="0.35">
      <c r="A1314" s="25" t="s">
        <v>1126</v>
      </c>
      <c r="B1314" s="25">
        <f t="shared" si="40"/>
        <v>18</v>
      </c>
      <c r="K1314" s="25" t="s">
        <v>5580</v>
      </c>
      <c r="L1314" s="25" t="s">
        <v>6341</v>
      </c>
      <c r="N1314" s="25"/>
      <c r="O1314" s="25" t="s">
        <v>5756</v>
      </c>
      <c r="V1314" s="25" t="s">
        <v>119</v>
      </c>
      <c r="X1314" s="25">
        <f t="shared" si="41"/>
        <v>1</v>
      </c>
      <c r="AD1314" s="25" t="s">
        <v>5739</v>
      </c>
      <c r="AS1314" s="25"/>
      <c r="BD1314" s="30"/>
      <c r="BE1314" s="30"/>
      <c r="BS1314" s="25" t="s">
        <v>5581</v>
      </c>
      <c r="BT1314" s="25" t="s">
        <v>5582</v>
      </c>
      <c r="CM1314" s="25" t="s">
        <v>5585</v>
      </c>
      <c r="CN1314" s="25" t="s">
        <v>119</v>
      </c>
      <c r="CO1314" s="25" t="s">
        <v>3101</v>
      </c>
      <c r="CQ1314" s="25" t="s">
        <v>5581</v>
      </c>
      <c r="CR1314" s="25" t="s">
        <v>5582</v>
      </c>
      <c r="CS1314" s="25" t="s">
        <v>5580</v>
      </c>
      <c r="CT1314" s="25" t="s">
        <v>5584</v>
      </c>
      <c r="CU1314" s="25" t="s">
        <v>3163</v>
      </c>
      <c r="CV1314" s="25" t="s">
        <v>3113</v>
      </c>
      <c r="CW1314" s="25" t="s">
        <v>4070</v>
      </c>
      <c r="CY1314" s="25"/>
    </row>
    <row r="1315" spans="1:103" x14ac:dyDescent="0.35">
      <c r="A1315" s="25" t="s">
        <v>1126</v>
      </c>
      <c r="B1315" s="25">
        <f t="shared" si="40"/>
        <v>18</v>
      </c>
      <c r="K1315" s="25" t="s">
        <v>5586</v>
      </c>
      <c r="L1315" s="25" t="s">
        <v>6341</v>
      </c>
      <c r="N1315" s="25"/>
      <c r="O1315" s="25" t="s">
        <v>5756</v>
      </c>
      <c r="V1315" s="25" t="s">
        <v>119</v>
      </c>
      <c r="X1315" s="25">
        <f t="shared" si="41"/>
        <v>1</v>
      </c>
      <c r="AD1315" s="25" t="s">
        <v>5739</v>
      </c>
      <c r="AS1315" s="25"/>
      <c r="BD1315" s="30"/>
      <c r="BE1315" s="30"/>
      <c r="BS1315" s="25" t="s">
        <v>5587</v>
      </c>
      <c r="BT1315" s="25" t="s">
        <v>5588</v>
      </c>
      <c r="CM1315" s="25" t="s">
        <v>5591</v>
      </c>
      <c r="CN1315" s="25" t="s">
        <v>119</v>
      </c>
      <c r="CO1315" s="25" t="s">
        <v>3101</v>
      </c>
      <c r="CQ1315" s="25" t="s">
        <v>5587</v>
      </c>
      <c r="CR1315" s="25" t="s">
        <v>5588</v>
      </c>
      <c r="CS1315" s="25" t="s">
        <v>5586</v>
      </c>
      <c r="CT1315" s="25" t="s">
        <v>5590</v>
      </c>
      <c r="CU1315" s="25" t="s">
        <v>3154</v>
      </c>
      <c r="CV1315" s="25" t="s">
        <v>3113</v>
      </c>
      <c r="CW1315" s="25" t="s">
        <v>3324</v>
      </c>
      <c r="CY1315" s="25"/>
    </row>
    <row r="1316" spans="1:103" x14ac:dyDescent="0.35">
      <c r="A1316" s="25" t="s">
        <v>1126</v>
      </c>
      <c r="B1316" s="25">
        <f t="shared" si="40"/>
        <v>18</v>
      </c>
      <c r="K1316" s="25" t="s">
        <v>5592</v>
      </c>
      <c r="L1316" s="25" t="s">
        <v>6341</v>
      </c>
      <c r="N1316" s="25"/>
      <c r="O1316" s="25" t="s">
        <v>5756</v>
      </c>
      <c r="V1316" s="25" t="s">
        <v>119</v>
      </c>
      <c r="X1316" s="25">
        <f t="shared" si="41"/>
        <v>1</v>
      </c>
      <c r="AD1316" s="25" t="s">
        <v>5739</v>
      </c>
      <c r="AS1316" s="25"/>
      <c r="BD1316" s="30"/>
      <c r="BE1316" s="30"/>
      <c r="BS1316" s="25" t="s">
        <v>5593</v>
      </c>
      <c r="BT1316" s="25" t="s">
        <v>5594</v>
      </c>
      <c r="CM1316" s="25" t="s">
        <v>5597</v>
      </c>
      <c r="CN1316" s="25" t="s">
        <v>119</v>
      </c>
      <c r="CO1316" s="25" t="s">
        <v>3101</v>
      </c>
      <c r="CQ1316" s="25" t="s">
        <v>5593</v>
      </c>
      <c r="CR1316" s="25" t="s">
        <v>5594</v>
      </c>
      <c r="CS1316" s="25" t="s">
        <v>5592</v>
      </c>
      <c r="CT1316" s="25" t="s">
        <v>5596</v>
      </c>
      <c r="CU1316" s="25" t="s">
        <v>3829</v>
      </c>
      <c r="CV1316" s="25" t="s">
        <v>3164</v>
      </c>
      <c r="CW1316" s="25" t="s">
        <v>3745</v>
      </c>
      <c r="CY1316" s="25"/>
    </row>
    <row r="1317" spans="1:103" x14ac:dyDescent="0.35">
      <c r="A1317" s="25" t="s">
        <v>1126</v>
      </c>
      <c r="B1317" s="25">
        <f t="shared" si="40"/>
        <v>18</v>
      </c>
      <c r="K1317" s="25" t="s">
        <v>5598</v>
      </c>
      <c r="L1317" s="25" t="s">
        <v>6341</v>
      </c>
      <c r="N1317" s="25"/>
      <c r="O1317" s="25" t="s">
        <v>5756</v>
      </c>
      <c r="V1317" s="25" t="s">
        <v>119</v>
      </c>
      <c r="X1317" s="25">
        <f t="shared" si="41"/>
        <v>1</v>
      </c>
      <c r="AD1317" s="25" t="s">
        <v>5739</v>
      </c>
      <c r="AS1317" s="25"/>
      <c r="BD1317" s="30"/>
      <c r="BE1317" s="30"/>
      <c r="BS1317" s="25" t="s">
        <v>5599</v>
      </c>
      <c r="BT1317" s="25" t="s">
        <v>5600</v>
      </c>
      <c r="CM1317" s="25" t="s">
        <v>5603</v>
      </c>
      <c r="CN1317" s="25" t="s">
        <v>119</v>
      </c>
      <c r="CO1317" s="25" t="s">
        <v>3101</v>
      </c>
      <c r="CQ1317" s="25" t="s">
        <v>5599</v>
      </c>
      <c r="CR1317" s="25" t="s">
        <v>5600</v>
      </c>
      <c r="CS1317" s="25" t="s">
        <v>5598</v>
      </c>
      <c r="CT1317" s="25" t="s">
        <v>5602</v>
      </c>
      <c r="CU1317" s="25" t="s">
        <v>3154</v>
      </c>
      <c r="CV1317" s="25" t="s">
        <v>3230</v>
      </c>
      <c r="CW1317" s="25" t="s">
        <v>3131</v>
      </c>
      <c r="CY1317" s="25"/>
    </row>
    <row r="1318" spans="1:103" x14ac:dyDescent="0.35">
      <c r="A1318" s="25" t="s">
        <v>1126</v>
      </c>
      <c r="B1318" s="25">
        <f t="shared" si="40"/>
        <v>18</v>
      </c>
      <c r="K1318" s="25" t="s">
        <v>5604</v>
      </c>
      <c r="L1318" s="25" t="s">
        <v>6341</v>
      </c>
      <c r="N1318" s="25"/>
      <c r="O1318" s="25" t="s">
        <v>5756</v>
      </c>
      <c r="V1318" s="25" t="s">
        <v>119</v>
      </c>
      <c r="X1318" s="25">
        <f t="shared" si="41"/>
        <v>1</v>
      </c>
      <c r="AD1318" s="25" t="s">
        <v>5739</v>
      </c>
      <c r="AS1318" s="25"/>
      <c r="BD1318" s="30"/>
      <c r="BE1318" s="30"/>
      <c r="BS1318" s="25" t="s">
        <v>5605</v>
      </c>
      <c r="BT1318" s="25" t="s">
        <v>5606</v>
      </c>
      <c r="CM1318" s="25" t="s">
        <v>5609</v>
      </c>
      <c r="CN1318" s="25" t="s">
        <v>119</v>
      </c>
      <c r="CO1318" s="25" t="s">
        <v>3101</v>
      </c>
      <c r="CQ1318" s="25" t="s">
        <v>5605</v>
      </c>
      <c r="CR1318" s="25" t="s">
        <v>5606</v>
      </c>
      <c r="CS1318" s="25" t="s">
        <v>5604</v>
      </c>
      <c r="CT1318" s="25" t="s">
        <v>5608</v>
      </c>
      <c r="CU1318" s="25" t="s">
        <v>3204</v>
      </c>
      <c r="CV1318" s="25" t="s">
        <v>4421</v>
      </c>
      <c r="CW1318" s="25" t="s">
        <v>4769</v>
      </c>
      <c r="CY1318" s="25"/>
    </row>
    <row r="1319" spans="1:103" x14ac:dyDescent="0.35">
      <c r="A1319" s="25" t="s">
        <v>1126</v>
      </c>
      <c r="B1319" s="25">
        <f t="shared" si="40"/>
        <v>18</v>
      </c>
      <c r="K1319" s="25" t="s">
        <v>5610</v>
      </c>
      <c r="L1319" s="25" t="s">
        <v>6341</v>
      </c>
      <c r="N1319" s="25"/>
      <c r="O1319" s="25" t="s">
        <v>5756</v>
      </c>
      <c r="V1319" s="25" t="s">
        <v>119</v>
      </c>
      <c r="X1319" s="25">
        <f t="shared" si="41"/>
        <v>1</v>
      </c>
      <c r="AD1319" s="25" t="s">
        <v>5739</v>
      </c>
      <c r="AS1319" s="25"/>
      <c r="BD1319" s="30"/>
      <c r="BE1319" s="30"/>
      <c r="BS1319" s="25" t="s">
        <v>5611</v>
      </c>
      <c r="BT1319" s="25" t="s">
        <v>5612</v>
      </c>
      <c r="CM1319" s="25" t="s">
        <v>5615</v>
      </c>
      <c r="CN1319" s="25" t="s">
        <v>119</v>
      </c>
      <c r="CO1319" s="25" t="s">
        <v>3101</v>
      </c>
      <c r="CQ1319" s="25" t="s">
        <v>5611</v>
      </c>
      <c r="CR1319" s="25" t="s">
        <v>5612</v>
      </c>
      <c r="CS1319" s="25" t="s">
        <v>5610</v>
      </c>
      <c r="CT1319" s="25" t="s">
        <v>5614</v>
      </c>
      <c r="CU1319" s="25" t="s">
        <v>3949</v>
      </c>
      <c r="CV1319" s="25" t="s">
        <v>5490</v>
      </c>
      <c r="CW1319" s="25" t="s">
        <v>3156</v>
      </c>
      <c r="CY1319" s="25"/>
    </row>
    <row r="1320" spans="1:103" x14ac:dyDescent="0.35">
      <c r="A1320" s="25" t="s">
        <v>1126</v>
      </c>
      <c r="B1320" s="25">
        <f t="shared" si="40"/>
        <v>18</v>
      </c>
      <c r="K1320" s="25" t="s">
        <v>5616</v>
      </c>
      <c r="L1320" s="25" t="s">
        <v>6341</v>
      </c>
      <c r="N1320" s="25"/>
      <c r="O1320" s="25" t="s">
        <v>5756</v>
      </c>
      <c r="V1320" s="25" t="s">
        <v>119</v>
      </c>
      <c r="X1320" s="25">
        <f t="shared" si="41"/>
        <v>1</v>
      </c>
      <c r="AD1320" s="25" t="s">
        <v>5739</v>
      </c>
      <c r="AS1320" s="25"/>
      <c r="BD1320" s="30"/>
      <c r="BE1320" s="30"/>
      <c r="BS1320" s="25" t="s">
        <v>5617</v>
      </c>
      <c r="BT1320" s="25" t="s">
        <v>5618</v>
      </c>
      <c r="CM1320" s="25" t="s">
        <v>5621</v>
      </c>
      <c r="CN1320" s="25" t="s">
        <v>119</v>
      </c>
      <c r="CO1320" s="25" t="s">
        <v>3101</v>
      </c>
      <c r="CQ1320" s="25" t="s">
        <v>5617</v>
      </c>
      <c r="CR1320" s="25" t="s">
        <v>5618</v>
      </c>
      <c r="CS1320" s="25" t="s">
        <v>5616</v>
      </c>
      <c r="CT1320" s="25" t="s">
        <v>5620</v>
      </c>
      <c r="CU1320" s="25" t="s">
        <v>3623</v>
      </c>
      <c r="CV1320" s="25" t="s">
        <v>4857</v>
      </c>
      <c r="CW1320" s="25" t="s">
        <v>3456</v>
      </c>
      <c r="CY1320" s="25"/>
    </row>
    <row r="1321" spans="1:103" x14ac:dyDescent="0.35">
      <c r="A1321" s="25" t="s">
        <v>1126</v>
      </c>
      <c r="B1321" s="25">
        <f t="shared" si="40"/>
        <v>18</v>
      </c>
      <c r="K1321" s="25" t="s">
        <v>5622</v>
      </c>
      <c r="L1321" s="25" t="s">
        <v>6341</v>
      </c>
      <c r="N1321" s="25"/>
      <c r="O1321" s="25" t="s">
        <v>5756</v>
      </c>
      <c r="V1321" s="25" t="s">
        <v>119</v>
      </c>
      <c r="X1321" s="25">
        <f t="shared" si="41"/>
        <v>1</v>
      </c>
      <c r="AD1321" s="25" t="s">
        <v>5739</v>
      </c>
      <c r="AS1321" s="25"/>
      <c r="BD1321" s="30"/>
      <c r="BE1321" s="30"/>
      <c r="BS1321" s="25" t="s">
        <v>5623</v>
      </c>
      <c r="BT1321" s="25" t="s">
        <v>5624</v>
      </c>
      <c r="CM1321" s="25" t="s">
        <v>5627</v>
      </c>
      <c r="CN1321" s="25" t="s">
        <v>119</v>
      </c>
      <c r="CO1321" s="25" t="s">
        <v>3101</v>
      </c>
      <c r="CQ1321" s="25" t="s">
        <v>5623</v>
      </c>
      <c r="CR1321" s="25" t="s">
        <v>5624</v>
      </c>
      <c r="CS1321" s="25" t="s">
        <v>5622</v>
      </c>
      <c r="CT1321" s="25" t="s">
        <v>5626</v>
      </c>
      <c r="CU1321" s="25" t="s">
        <v>3129</v>
      </c>
      <c r="CV1321" s="25" t="s">
        <v>3130</v>
      </c>
      <c r="CW1321" s="25" t="s">
        <v>3131</v>
      </c>
      <c r="CY1321" s="25"/>
    </row>
    <row r="1322" spans="1:103" x14ac:dyDescent="0.35">
      <c r="A1322" s="25" t="s">
        <v>1126</v>
      </c>
      <c r="B1322" s="25">
        <f t="shared" si="40"/>
        <v>18</v>
      </c>
      <c r="K1322" s="25" t="s">
        <v>5628</v>
      </c>
      <c r="L1322" s="25" t="s">
        <v>6341</v>
      </c>
      <c r="N1322" s="25"/>
      <c r="O1322" s="25" t="s">
        <v>5756</v>
      </c>
      <c r="V1322" s="25" t="s">
        <v>119</v>
      </c>
      <c r="X1322" s="25">
        <f t="shared" si="41"/>
        <v>1</v>
      </c>
      <c r="AD1322" s="25" t="s">
        <v>5739</v>
      </c>
      <c r="AS1322" s="25"/>
      <c r="BD1322" s="30"/>
      <c r="BE1322" s="30"/>
      <c r="BS1322" s="25" t="s">
        <v>5629</v>
      </c>
      <c r="BT1322" s="25" t="s">
        <v>5630</v>
      </c>
      <c r="CM1322" s="25" t="s">
        <v>5633</v>
      </c>
      <c r="CN1322" s="25" t="s">
        <v>119</v>
      </c>
      <c r="CO1322" s="25" t="s">
        <v>3101</v>
      </c>
      <c r="CQ1322" s="25" t="s">
        <v>5629</v>
      </c>
      <c r="CR1322" s="25" t="s">
        <v>5630</v>
      </c>
      <c r="CS1322" s="25" t="s">
        <v>5628</v>
      </c>
      <c r="CT1322" s="25" t="s">
        <v>5632</v>
      </c>
      <c r="CU1322" s="25" t="s">
        <v>3829</v>
      </c>
      <c r="CV1322" s="25" t="s">
        <v>3431</v>
      </c>
      <c r="CW1322" s="25" t="s">
        <v>3223</v>
      </c>
      <c r="CY1322" s="25"/>
    </row>
    <row r="1323" spans="1:103" x14ac:dyDescent="0.35">
      <c r="A1323" s="25" t="s">
        <v>1126</v>
      </c>
      <c r="B1323" s="25">
        <f t="shared" si="40"/>
        <v>18</v>
      </c>
      <c r="K1323" s="25" t="s">
        <v>5634</v>
      </c>
      <c r="L1323" s="25" t="s">
        <v>6341</v>
      </c>
      <c r="N1323" s="25"/>
      <c r="O1323" s="25" t="s">
        <v>5756</v>
      </c>
      <c r="V1323" s="25" t="s">
        <v>119</v>
      </c>
      <c r="X1323" s="25">
        <f t="shared" si="41"/>
        <v>1</v>
      </c>
      <c r="AD1323" s="25" t="s">
        <v>5739</v>
      </c>
      <c r="AS1323" s="25"/>
      <c r="BD1323" s="30"/>
      <c r="BE1323" s="30"/>
      <c r="BS1323" s="25" t="s">
        <v>5635</v>
      </c>
      <c r="BT1323" s="25" t="s">
        <v>5636</v>
      </c>
      <c r="CM1323" s="25" t="s">
        <v>5639</v>
      </c>
      <c r="CN1323" s="25" t="s">
        <v>119</v>
      </c>
      <c r="CO1323" s="25" t="s">
        <v>3101</v>
      </c>
      <c r="CQ1323" s="25" t="s">
        <v>5635</v>
      </c>
      <c r="CR1323" s="25" t="s">
        <v>5636</v>
      </c>
      <c r="CS1323" s="25" t="s">
        <v>5634</v>
      </c>
      <c r="CT1323" s="25" t="s">
        <v>5638</v>
      </c>
      <c r="CU1323" s="25" t="s">
        <v>3949</v>
      </c>
      <c r="CV1323" s="25" t="s">
        <v>3290</v>
      </c>
      <c r="CW1323" s="25" t="s">
        <v>5360</v>
      </c>
      <c r="CY1323" s="25"/>
    </row>
    <row r="1324" spans="1:103" x14ac:dyDescent="0.35">
      <c r="A1324" s="25" t="s">
        <v>1126</v>
      </c>
      <c r="B1324" s="25">
        <f t="shared" si="40"/>
        <v>18</v>
      </c>
      <c r="K1324" s="25" t="s">
        <v>5641</v>
      </c>
      <c r="L1324" s="25" t="s">
        <v>6341</v>
      </c>
      <c r="N1324" s="25"/>
      <c r="O1324" s="25" t="s">
        <v>5756</v>
      </c>
      <c r="V1324" s="25" t="s">
        <v>119</v>
      </c>
      <c r="X1324" s="25">
        <f t="shared" si="41"/>
        <v>1</v>
      </c>
      <c r="AD1324" s="25" t="s">
        <v>5739</v>
      </c>
      <c r="AS1324" s="25"/>
      <c r="BD1324" s="30"/>
      <c r="BE1324" s="30"/>
      <c r="BS1324" s="25" t="s">
        <v>5642</v>
      </c>
      <c r="BT1324" s="25" t="s">
        <v>5643</v>
      </c>
      <c r="CM1324" s="25" t="s">
        <v>5646</v>
      </c>
      <c r="CN1324" s="25" t="s">
        <v>119</v>
      </c>
      <c r="CO1324" s="25" t="s">
        <v>3101</v>
      </c>
      <c r="CQ1324" s="25" t="s">
        <v>5642</v>
      </c>
      <c r="CR1324" s="25" t="s">
        <v>5643</v>
      </c>
      <c r="CS1324" s="25" t="s">
        <v>5641</v>
      </c>
      <c r="CT1324" s="25" t="s">
        <v>5645</v>
      </c>
      <c r="CU1324" s="25" t="s">
        <v>3267</v>
      </c>
      <c r="CV1324" s="25" t="s">
        <v>4964</v>
      </c>
      <c r="CW1324" s="25" t="s">
        <v>3223</v>
      </c>
      <c r="CY1324" s="25"/>
    </row>
    <row r="1325" spans="1:103" x14ac:dyDescent="0.35">
      <c r="A1325" s="25" t="s">
        <v>1126</v>
      </c>
      <c r="B1325" s="25">
        <f t="shared" si="40"/>
        <v>18</v>
      </c>
      <c r="K1325" s="25" t="s">
        <v>5647</v>
      </c>
      <c r="L1325" s="25" t="s">
        <v>6341</v>
      </c>
      <c r="N1325" s="25"/>
      <c r="O1325" s="25" t="s">
        <v>5756</v>
      </c>
      <c r="V1325" s="25" t="s">
        <v>119</v>
      </c>
      <c r="X1325" s="25">
        <f t="shared" si="41"/>
        <v>1</v>
      </c>
      <c r="AD1325" s="25" t="s">
        <v>5739</v>
      </c>
      <c r="AS1325" s="25"/>
      <c r="BD1325" s="30"/>
      <c r="BE1325" s="30"/>
      <c r="BS1325" s="25" t="s">
        <v>5648</v>
      </c>
      <c r="BT1325" s="25" t="s">
        <v>5649</v>
      </c>
      <c r="CM1325" s="25" t="s">
        <v>5652</v>
      </c>
      <c r="CN1325" s="25" t="s">
        <v>119</v>
      </c>
      <c r="CO1325" s="25" t="s">
        <v>3101</v>
      </c>
      <c r="CQ1325" s="25" t="s">
        <v>5648</v>
      </c>
      <c r="CR1325" s="25" t="s">
        <v>5649</v>
      </c>
      <c r="CS1325" s="25" t="s">
        <v>5647</v>
      </c>
      <c r="CT1325" s="25" t="s">
        <v>5651</v>
      </c>
      <c r="CU1325" s="25" t="s">
        <v>3623</v>
      </c>
      <c r="CV1325" s="25" t="s">
        <v>5653</v>
      </c>
      <c r="CW1325" s="25" t="s">
        <v>3223</v>
      </c>
      <c r="CY1325" s="25"/>
    </row>
    <row r="1326" spans="1:103" x14ac:dyDescent="0.35">
      <c r="A1326" s="25" t="s">
        <v>1126</v>
      </c>
      <c r="B1326" s="25">
        <f t="shared" si="40"/>
        <v>18</v>
      </c>
      <c r="K1326" s="25" t="s">
        <v>5654</v>
      </c>
      <c r="L1326" s="25" t="s">
        <v>6341</v>
      </c>
      <c r="N1326" s="25"/>
      <c r="O1326" s="25" t="s">
        <v>5756</v>
      </c>
      <c r="V1326" s="25" t="s">
        <v>119</v>
      </c>
      <c r="X1326" s="25">
        <f t="shared" si="41"/>
        <v>1</v>
      </c>
      <c r="AD1326" s="25" t="s">
        <v>5739</v>
      </c>
      <c r="AS1326" s="25"/>
      <c r="BD1326" s="30"/>
      <c r="BE1326" s="30"/>
      <c r="BS1326" s="25" t="s">
        <v>5655</v>
      </c>
      <c r="BT1326" s="25" t="s">
        <v>5656</v>
      </c>
      <c r="CM1326" s="25" t="s">
        <v>5659</v>
      </c>
      <c r="CN1326" s="25" t="s">
        <v>119</v>
      </c>
      <c r="CO1326" s="25" t="s">
        <v>3101</v>
      </c>
      <c r="CQ1326" s="25" t="s">
        <v>5655</v>
      </c>
      <c r="CR1326" s="25" t="s">
        <v>5656</v>
      </c>
      <c r="CS1326" s="25" t="s">
        <v>5654</v>
      </c>
      <c r="CT1326" s="25" t="s">
        <v>5658</v>
      </c>
      <c r="CU1326" s="25" t="s">
        <v>3163</v>
      </c>
      <c r="CV1326" s="25" t="s">
        <v>5559</v>
      </c>
      <c r="CW1326" s="25" t="s">
        <v>5560</v>
      </c>
      <c r="CY1326" s="25"/>
    </row>
    <row r="1327" spans="1:103" x14ac:dyDescent="0.35">
      <c r="A1327" s="25" t="s">
        <v>1126</v>
      </c>
      <c r="B1327" s="25">
        <f t="shared" si="40"/>
        <v>18</v>
      </c>
      <c r="K1327" s="25" t="s">
        <v>5660</v>
      </c>
      <c r="L1327" s="25" t="s">
        <v>6341</v>
      </c>
      <c r="N1327" s="25"/>
      <c r="O1327" s="25" t="s">
        <v>5756</v>
      </c>
      <c r="V1327" s="25" t="s">
        <v>119</v>
      </c>
      <c r="X1327" s="25">
        <f t="shared" si="41"/>
        <v>1</v>
      </c>
      <c r="AD1327" s="25" t="s">
        <v>5739</v>
      </c>
      <c r="AS1327" s="25"/>
      <c r="BD1327" s="30"/>
      <c r="BE1327" s="30"/>
      <c r="BS1327" s="25" t="s">
        <v>5661</v>
      </c>
      <c r="BT1327" s="25" t="s">
        <v>5662</v>
      </c>
      <c r="CM1327" s="25" t="s">
        <v>5664</v>
      </c>
      <c r="CN1327" s="25" t="s">
        <v>119</v>
      </c>
      <c r="CO1327" s="25" t="s">
        <v>3101</v>
      </c>
      <c r="CQ1327" s="25" t="s">
        <v>5661</v>
      </c>
      <c r="CR1327" s="25" t="s">
        <v>5662</v>
      </c>
      <c r="CS1327" s="25" t="s">
        <v>5660</v>
      </c>
      <c r="CT1327" s="25" t="s">
        <v>6016</v>
      </c>
      <c r="CU1327" s="25" t="s">
        <v>3154</v>
      </c>
      <c r="CV1327" s="25" t="s">
        <v>5058</v>
      </c>
      <c r="CW1327" s="25" t="s">
        <v>3253</v>
      </c>
      <c r="CY1327" s="25"/>
    </row>
    <row r="1328" spans="1:103" x14ac:dyDescent="0.35">
      <c r="A1328" s="25" t="s">
        <v>1126</v>
      </c>
      <c r="B1328" s="25">
        <f t="shared" si="40"/>
        <v>18</v>
      </c>
      <c r="K1328" s="25" t="s">
        <v>5665</v>
      </c>
      <c r="L1328" s="25" t="s">
        <v>6341</v>
      </c>
      <c r="N1328" s="25"/>
      <c r="O1328" s="25" t="s">
        <v>5756</v>
      </c>
      <c r="V1328" s="25" t="s">
        <v>119</v>
      </c>
      <c r="X1328" s="25">
        <f t="shared" si="41"/>
        <v>1</v>
      </c>
      <c r="AD1328" s="25" t="s">
        <v>5739</v>
      </c>
      <c r="AS1328" s="25"/>
      <c r="BD1328" s="30"/>
      <c r="BE1328" s="30"/>
      <c r="BS1328" s="25" t="s">
        <v>5666</v>
      </c>
      <c r="BT1328" s="25" t="s">
        <v>5667</v>
      </c>
      <c r="CM1328" s="25" t="s">
        <v>5670</v>
      </c>
      <c r="CN1328" s="25" t="s">
        <v>119</v>
      </c>
      <c r="CO1328" s="25" t="s">
        <v>3101</v>
      </c>
      <c r="CQ1328" s="25" t="s">
        <v>5666</v>
      </c>
      <c r="CR1328" s="25" t="s">
        <v>5667</v>
      </c>
      <c r="CS1328" s="25" t="s">
        <v>5665</v>
      </c>
      <c r="CT1328" s="25" t="s">
        <v>5669</v>
      </c>
      <c r="CU1328" s="25" t="s">
        <v>3237</v>
      </c>
      <c r="CV1328" s="25" t="s">
        <v>3307</v>
      </c>
      <c r="CW1328" s="25" t="s">
        <v>3561</v>
      </c>
      <c r="CY1328" s="25"/>
    </row>
    <row r="1329" spans="1:103" x14ac:dyDescent="0.35">
      <c r="A1329" s="25" t="s">
        <v>1126</v>
      </c>
      <c r="B1329" s="25">
        <f t="shared" si="40"/>
        <v>18</v>
      </c>
      <c r="K1329" s="25" t="s">
        <v>5671</v>
      </c>
      <c r="L1329" s="25" t="s">
        <v>6341</v>
      </c>
      <c r="N1329" s="25"/>
      <c r="O1329" s="25" t="s">
        <v>5756</v>
      </c>
      <c r="V1329" s="25" t="s">
        <v>119</v>
      </c>
      <c r="X1329" s="25">
        <f t="shared" si="41"/>
        <v>1</v>
      </c>
      <c r="AD1329" s="25" t="s">
        <v>5739</v>
      </c>
      <c r="AS1329" s="25"/>
      <c r="BD1329" s="30"/>
      <c r="BE1329" s="30"/>
      <c r="BS1329" s="25" t="s">
        <v>5672</v>
      </c>
      <c r="BT1329" s="25" t="s">
        <v>5673</v>
      </c>
      <c r="CM1329" s="25" t="s">
        <v>5676</v>
      </c>
      <c r="CN1329" s="25" t="s">
        <v>119</v>
      </c>
      <c r="CO1329" s="25" t="s">
        <v>3101</v>
      </c>
      <c r="CQ1329" s="25" t="s">
        <v>5672</v>
      </c>
      <c r="CR1329" s="25" t="s">
        <v>5673</v>
      </c>
      <c r="CS1329" s="25" t="s">
        <v>5671</v>
      </c>
      <c r="CT1329" s="25" t="s">
        <v>5675</v>
      </c>
      <c r="CU1329" s="25" t="s">
        <v>3229</v>
      </c>
      <c r="CV1329" s="25" t="s">
        <v>5677</v>
      </c>
      <c r="CW1329" s="25" t="s">
        <v>5678</v>
      </c>
      <c r="CY1329" s="25"/>
    </row>
    <row r="1330" spans="1:103" x14ac:dyDescent="0.35">
      <c r="A1330" s="25" t="s">
        <v>1126</v>
      </c>
      <c r="B1330" s="25">
        <f t="shared" si="40"/>
        <v>18</v>
      </c>
      <c r="K1330" s="25" t="s">
        <v>5679</v>
      </c>
      <c r="L1330" s="25" t="s">
        <v>6341</v>
      </c>
      <c r="N1330" s="25"/>
      <c r="O1330" s="25" t="s">
        <v>5756</v>
      </c>
      <c r="V1330" s="25" t="s">
        <v>119</v>
      </c>
      <c r="X1330" s="25">
        <f t="shared" si="41"/>
        <v>1</v>
      </c>
      <c r="AD1330" s="25" t="s">
        <v>5739</v>
      </c>
      <c r="AS1330" s="25"/>
      <c r="BD1330" s="30"/>
      <c r="BE1330" s="30"/>
      <c r="BS1330" s="25" t="s">
        <v>5680</v>
      </c>
      <c r="BT1330" s="25" t="s">
        <v>5681</v>
      </c>
      <c r="CM1330" s="25" t="s">
        <v>5684</v>
      </c>
      <c r="CN1330" s="25" t="s">
        <v>119</v>
      </c>
      <c r="CO1330" s="25" t="s">
        <v>3101</v>
      </c>
      <c r="CQ1330" s="25" t="s">
        <v>5680</v>
      </c>
      <c r="CR1330" s="25" t="s">
        <v>5681</v>
      </c>
      <c r="CS1330" s="25" t="s">
        <v>5679</v>
      </c>
      <c r="CT1330" s="25" t="s">
        <v>5683</v>
      </c>
      <c r="CU1330" s="25" t="s">
        <v>3154</v>
      </c>
      <c r="CV1330" s="25" t="s">
        <v>3122</v>
      </c>
      <c r="CW1330" s="25" t="s">
        <v>3873</v>
      </c>
      <c r="CY1330" s="25"/>
    </row>
    <row r="1331" spans="1:103" x14ac:dyDescent="0.35">
      <c r="A1331" s="25" t="s">
        <v>1126</v>
      </c>
      <c r="B1331" s="25">
        <f t="shared" si="40"/>
        <v>18</v>
      </c>
      <c r="K1331" s="25" t="s">
        <v>5685</v>
      </c>
      <c r="L1331" s="25" t="s">
        <v>6341</v>
      </c>
      <c r="N1331" s="25"/>
      <c r="O1331" s="25" t="s">
        <v>5756</v>
      </c>
      <c r="V1331" s="25" t="s">
        <v>119</v>
      </c>
      <c r="X1331" s="25">
        <f t="shared" si="41"/>
        <v>1</v>
      </c>
      <c r="AD1331" s="25" t="s">
        <v>5739</v>
      </c>
      <c r="AS1331" s="25"/>
      <c r="BD1331" s="30"/>
      <c r="BE1331" s="30"/>
      <c r="BS1331" s="25" t="s">
        <v>5686</v>
      </c>
      <c r="BT1331" s="25" t="s">
        <v>5687</v>
      </c>
      <c r="CM1331" s="25" t="s">
        <v>5689</v>
      </c>
      <c r="CN1331" s="25" t="s">
        <v>119</v>
      </c>
      <c r="CO1331" s="25" t="s">
        <v>3101</v>
      </c>
      <c r="CQ1331" s="25" t="s">
        <v>5686</v>
      </c>
      <c r="CR1331" s="25" t="s">
        <v>5687</v>
      </c>
      <c r="CS1331" s="25" t="s">
        <v>5685</v>
      </c>
      <c r="CT1331" s="25" t="s">
        <v>6017</v>
      </c>
      <c r="CU1331" s="25" t="s">
        <v>3138</v>
      </c>
      <c r="CV1331" s="25" t="s">
        <v>5161</v>
      </c>
      <c r="CW1331" s="25" t="s">
        <v>3388</v>
      </c>
      <c r="CY1331" s="25"/>
    </row>
    <row r="1332" spans="1:103" x14ac:dyDescent="0.35">
      <c r="A1332" s="25" t="s">
        <v>1126</v>
      </c>
      <c r="B1332" s="25">
        <f t="shared" si="40"/>
        <v>18</v>
      </c>
      <c r="K1332" s="25" t="s">
        <v>5690</v>
      </c>
      <c r="L1332" s="25" t="s">
        <v>6341</v>
      </c>
      <c r="N1332" s="25"/>
      <c r="O1332" s="25" t="s">
        <v>5756</v>
      </c>
      <c r="V1332" s="25" t="s">
        <v>119</v>
      </c>
      <c r="X1332" s="25">
        <f t="shared" si="41"/>
        <v>1</v>
      </c>
      <c r="AD1332" s="25" t="s">
        <v>5739</v>
      </c>
      <c r="AS1332" s="25"/>
      <c r="BD1332" s="30"/>
      <c r="BE1332" s="30"/>
      <c r="BS1332" s="25" t="s">
        <v>5691</v>
      </c>
      <c r="BT1332" s="25" t="s">
        <v>5692</v>
      </c>
      <c r="CM1332" s="25" t="s">
        <v>5695</v>
      </c>
      <c r="CN1332" s="25" t="s">
        <v>119</v>
      </c>
      <c r="CO1332" s="25" t="s">
        <v>3101</v>
      </c>
      <c r="CQ1332" s="25" t="s">
        <v>5691</v>
      </c>
      <c r="CR1332" s="25" t="s">
        <v>5692</v>
      </c>
      <c r="CS1332" s="25" t="s">
        <v>5690</v>
      </c>
      <c r="CT1332" s="25" t="s">
        <v>5694</v>
      </c>
      <c r="CU1332" s="25" t="s">
        <v>3322</v>
      </c>
      <c r="CV1332" s="25" t="s">
        <v>3364</v>
      </c>
      <c r="CW1332" s="25" t="s">
        <v>3339</v>
      </c>
      <c r="CY1332" s="25"/>
    </row>
    <row r="1333" spans="1:103" x14ac:dyDescent="0.35">
      <c r="A1333" s="25" t="s">
        <v>1126</v>
      </c>
      <c r="B1333" s="25">
        <f t="shared" si="40"/>
        <v>18</v>
      </c>
      <c r="K1333" s="25" t="s">
        <v>5696</v>
      </c>
      <c r="L1333" s="25" t="s">
        <v>6341</v>
      </c>
      <c r="N1333" s="25"/>
      <c r="O1333" s="25" t="s">
        <v>5756</v>
      </c>
      <c r="V1333" s="25" t="s">
        <v>119</v>
      </c>
      <c r="X1333" s="25">
        <f t="shared" si="41"/>
        <v>1</v>
      </c>
      <c r="AD1333" s="25" t="s">
        <v>5739</v>
      </c>
      <c r="AS1333" s="25"/>
      <c r="BD1333" s="30"/>
      <c r="BE1333" s="30"/>
      <c r="BS1333" s="25" t="s">
        <v>5697</v>
      </c>
      <c r="BT1333" s="25" t="s">
        <v>5698</v>
      </c>
      <c r="CM1333" s="25" t="s">
        <v>5700</v>
      </c>
      <c r="CN1333" s="25" t="s">
        <v>119</v>
      </c>
      <c r="CO1333" s="25" t="s">
        <v>3101</v>
      </c>
      <c r="CQ1333" s="25" t="s">
        <v>5697</v>
      </c>
      <c r="CR1333" s="25" t="s">
        <v>5698</v>
      </c>
      <c r="CS1333" s="25" t="s">
        <v>5696</v>
      </c>
      <c r="CT1333" s="25" t="s">
        <v>5699</v>
      </c>
      <c r="CU1333" s="25" t="s">
        <v>3501</v>
      </c>
      <c r="CV1333" s="25" t="s">
        <v>5701</v>
      </c>
      <c r="CW1333" s="25" t="s">
        <v>3156</v>
      </c>
      <c r="CY1333" s="25"/>
    </row>
    <row r="1334" spans="1:103" x14ac:dyDescent="0.35">
      <c r="A1334" s="25" t="s">
        <v>1126</v>
      </c>
      <c r="B1334" s="25">
        <f t="shared" si="40"/>
        <v>18</v>
      </c>
      <c r="K1334" s="25" t="s">
        <v>5702</v>
      </c>
      <c r="L1334" s="25" t="s">
        <v>6341</v>
      </c>
      <c r="N1334" s="25"/>
      <c r="O1334" s="25" t="s">
        <v>5756</v>
      </c>
      <c r="V1334" s="25" t="s">
        <v>119</v>
      </c>
      <c r="X1334" s="25">
        <f t="shared" si="41"/>
        <v>1</v>
      </c>
      <c r="AD1334" s="25" t="s">
        <v>5739</v>
      </c>
      <c r="AS1334" s="25"/>
      <c r="BD1334" s="30"/>
      <c r="BE1334" s="30"/>
      <c r="BS1334" s="25" t="s">
        <v>5703</v>
      </c>
      <c r="BT1334" s="25" t="s">
        <v>5704</v>
      </c>
      <c r="CM1334" s="25" t="s">
        <v>5707</v>
      </c>
      <c r="CN1334" s="25" t="s">
        <v>119</v>
      </c>
      <c r="CO1334" s="25" t="s">
        <v>3101</v>
      </c>
      <c r="CQ1334" s="25" t="s">
        <v>5703</v>
      </c>
      <c r="CR1334" s="25" t="s">
        <v>5704</v>
      </c>
      <c r="CS1334" s="25" t="s">
        <v>5702</v>
      </c>
      <c r="CT1334" s="25" t="s">
        <v>5706</v>
      </c>
      <c r="CU1334" s="25" t="s">
        <v>3154</v>
      </c>
      <c r="CV1334" s="25" t="s">
        <v>5677</v>
      </c>
      <c r="CW1334" s="25" t="s">
        <v>3147</v>
      </c>
      <c r="CY1334" s="25"/>
    </row>
    <row r="1335" spans="1:103" x14ac:dyDescent="0.35">
      <c r="A1335" s="25" t="s">
        <v>1126</v>
      </c>
      <c r="B1335" s="25">
        <f t="shared" si="40"/>
        <v>18</v>
      </c>
      <c r="K1335" s="25" t="s">
        <v>5708</v>
      </c>
      <c r="L1335" s="25" t="s">
        <v>6341</v>
      </c>
      <c r="N1335" s="25"/>
      <c r="O1335" s="25" t="s">
        <v>5756</v>
      </c>
      <c r="V1335" s="25" t="s">
        <v>119</v>
      </c>
      <c r="X1335" s="25">
        <f t="shared" si="41"/>
        <v>1</v>
      </c>
      <c r="AD1335" s="25" t="s">
        <v>5739</v>
      </c>
      <c r="AS1335" s="25"/>
      <c r="BD1335" s="30"/>
      <c r="BE1335" s="30"/>
      <c r="BS1335" s="25" t="s">
        <v>5709</v>
      </c>
      <c r="BT1335" s="25" t="s">
        <v>5710</v>
      </c>
      <c r="CM1335" s="25" t="s">
        <v>5713</v>
      </c>
      <c r="CN1335" s="25" t="s">
        <v>119</v>
      </c>
      <c r="CO1335" s="25" t="s">
        <v>3101</v>
      </c>
      <c r="CQ1335" s="25" t="s">
        <v>5709</v>
      </c>
      <c r="CR1335" s="25" t="s">
        <v>5710</v>
      </c>
      <c r="CS1335" s="25" t="s">
        <v>5708</v>
      </c>
      <c r="CT1335" s="25" t="s">
        <v>5712</v>
      </c>
      <c r="CU1335" s="25" t="s">
        <v>3163</v>
      </c>
      <c r="CV1335" s="25" t="s">
        <v>3560</v>
      </c>
      <c r="CW1335" s="25" t="s">
        <v>3339</v>
      </c>
      <c r="CY1335" s="25"/>
    </row>
    <row r="1336" spans="1:103" x14ac:dyDescent="0.35">
      <c r="A1336" s="25" t="s">
        <v>1126</v>
      </c>
      <c r="B1336" s="25">
        <f t="shared" si="40"/>
        <v>18</v>
      </c>
      <c r="K1336" s="25" t="s">
        <v>5714</v>
      </c>
      <c r="L1336" s="25" t="s">
        <v>6341</v>
      </c>
      <c r="N1336" s="25"/>
      <c r="O1336" s="25" t="s">
        <v>5756</v>
      </c>
      <c r="V1336" s="25" t="s">
        <v>119</v>
      </c>
      <c r="X1336" s="25">
        <f t="shared" si="41"/>
        <v>1</v>
      </c>
      <c r="AD1336" s="25" t="s">
        <v>5739</v>
      </c>
      <c r="AS1336" s="25"/>
      <c r="BD1336" s="30"/>
      <c r="BE1336" s="30"/>
      <c r="BS1336" s="25" t="s">
        <v>5715</v>
      </c>
      <c r="BT1336" s="25" t="s">
        <v>5716</v>
      </c>
      <c r="CM1336" s="25" t="s">
        <v>5719</v>
      </c>
      <c r="CN1336" s="25" t="s">
        <v>119</v>
      </c>
      <c r="CO1336" s="25" t="s">
        <v>3101</v>
      </c>
      <c r="CQ1336" s="25" t="s">
        <v>5715</v>
      </c>
      <c r="CR1336" s="25" t="s">
        <v>5716</v>
      </c>
      <c r="CS1336" s="25" t="s">
        <v>5714</v>
      </c>
      <c r="CT1336" s="25" t="s">
        <v>5718</v>
      </c>
      <c r="CU1336" s="25" t="s">
        <v>3949</v>
      </c>
      <c r="CV1336" s="25" t="s">
        <v>3179</v>
      </c>
      <c r="CW1336" s="25" t="s">
        <v>3156</v>
      </c>
      <c r="CY1336" s="25"/>
    </row>
    <row r="1337" spans="1:103" x14ac:dyDescent="0.35">
      <c r="A1337" s="25" t="s">
        <v>1126</v>
      </c>
      <c r="B1337" s="25">
        <f t="shared" si="40"/>
        <v>18</v>
      </c>
      <c r="K1337" s="25" t="s">
        <v>5720</v>
      </c>
      <c r="L1337" s="25" t="s">
        <v>6341</v>
      </c>
      <c r="N1337" s="25"/>
      <c r="O1337" s="25" t="s">
        <v>5756</v>
      </c>
      <c r="V1337" s="25" t="s">
        <v>119</v>
      </c>
      <c r="X1337" s="25">
        <f t="shared" si="41"/>
        <v>1</v>
      </c>
      <c r="AD1337" s="25" t="s">
        <v>5739</v>
      </c>
      <c r="AS1337" s="25"/>
      <c r="BD1337" s="30"/>
      <c r="BE1337" s="30"/>
      <c r="BS1337" s="25" t="s">
        <v>5721</v>
      </c>
      <c r="BT1337" s="25" t="s">
        <v>5722</v>
      </c>
      <c r="CM1337" s="25" t="s">
        <v>5725</v>
      </c>
      <c r="CN1337" s="25" t="s">
        <v>119</v>
      </c>
      <c r="CO1337" s="25" t="s">
        <v>3101</v>
      </c>
      <c r="CQ1337" s="25" t="s">
        <v>5721</v>
      </c>
      <c r="CR1337" s="25" t="s">
        <v>5722</v>
      </c>
      <c r="CS1337" s="25" t="s">
        <v>5720</v>
      </c>
      <c r="CT1337" s="25" t="s">
        <v>5724</v>
      </c>
      <c r="CU1337" s="25" t="s">
        <v>3267</v>
      </c>
      <c r="CV1337" s="25" t="s">
        <v>4857</v>
      </c>
      <c r="CW1337" s="25" t="s">
        <v>3223</v>
      </c>
      <c r="CY1337" s="25"/>
    </row>
    <row r="1338" spans="1:103" x14ac:dyDescent="0.35">
      <c r="A1338" s="25" t="s">
        <v>1126</v>
      </c>
      <c r="B1338" s="25">
        <f t="shared" si="40"/>
        <v>18</v>
      </c>
      <c r="K1338" s="25" t="s">
        <v>917</v>
      </c>
      <c r="L1338" s="25" t="s">
        <v>6341</v>
      </c>
      <c r="N1338" s="25"/>
      <c r="O1338" s="25" t="s">
        <v>5756</v>
      </c>
      <c r="V1338" s="25" t="s">
        <v>119</v>
      </c>
      <c r="X1338" s="25">
        <f t="shared" si="41"/>
        <v>1</v>
      </c>
      <c r="AD1338" s="25" t="s">
        <v>5739</v>
      </c>
      <c r="AS1338" s="25"/>
      <c r="BD1338" s="30"/>
      <c r="BE1338" s="30"/>
      <c r="BS1338" s="25" t="s">
        <v>918</v>
      </c>
      <c r="BT1338" s="25" t="s">
        <v>5730</v>
      </c>
      <c r="CM1338" s="25" t="s">
        <v>5733</v>
      </c>
      <c r="CN1338" s="25" t="s">
        <v>119</v>
      </c>
      <c r="CO1338" s="25" t="s">
        <v>3101</v>
      </c>
      <c r="CQ1338" s="25" t="s">
        <v>918</v>
      </c>
      <c r="CR1338" s="25" t="s">
        <v>5730</v>
      </c>
      <c r="CS1338" s="25" t="s">
        <v>917</v>
      </c>
      <c r="CT1338" s="25" t="s">
        <v>5732</v>
      </c>
      <c r="CU1338" s="25" t="s">
        <v>3418</v>
      </c>
      <c r="CV1338" s="25" t="s">
        <v>4627</v>
      </c>
      <c r="CW1338" s="25" t="s">
        <v>5734</v>
      </c>
      <c r="CY1338" s="25"/>
    </row>
    <row r="1339" spans="1:103" x14ac:dyDescent="0.35">
      <c r="N1339" s="25"/>
      <c r="AS1339" s="25"/>
    </row>
    <row r="1340" spans="1:103" x14ac:dyDescent="0.35">
      <c r="N1340" s="25"/>
      <c r="AS1340" s="25"/>
    </row>
    <row r="1341" spans="1:103" x14ac:dyDescent="0.35">
      <c r="N1341" s="25"/>
      <c r="AS1341" s="25"/>
    </row>
    <row r="1342" spans="1:103" x14ac:dyDescent="0.35">
      <c r="N1342" s="25"/>
      <c r="AS1342" s="25"/>
    </row>
    <row r="1343" spans="1:103" x14ac:dyDescent="0.35">
      <c r="N1343" s="25"/>
      <c r="AS1343" s="25"/>
    </row>
    <row r="1344" spans="1:103" x14ac:dyDescent="0.35">
      <c r="N1344" s="25"/>
      <c r="AS1344" s="25"/>
    </row>
    <row r="1345" spans="14:45" x14ac:dyDescent="0.35">
      <c r="N1345" s="25"/>
      <c r="AS1345" s="25"/>
    </row>
    <row r="1346" spans="14:45" x14ac:dyDescent="0.35">
      <c r="N1346" s="25"/>
      <c r="AS1346" s="25"/>
    </row>
  </sheetData>
  <phoneticPr fontId="12" type="noConversion"/>
  <conditionalFormatting sqref="K1:K1048576">
    <cfRule type="duplicateValues" dxfId="7" priority="2"/>
  </conditionalFormatting>
  <conditionalFormatting sqref="AJ82">
    <cfRule type="duplicateValues" dxfId="6" priority="1"/>
  </conditionalFormatting>
  <hyperlinks>
    <hyperlink ref="AZ162" r:id="rId1" xr:uid="{062CBD30-9CBD-4996-A344-2E36E2019266}"/>
    <hyperlink ref="AZ147" r:id="rId2" xr:uid="{35159F62-0AA7-4545-9D25-8C104E20130F}"/>
    <hyperlink ref="AZ964" r:id="rId3" xr:uid="{8455C078-7AEC-41C6-92DC-BF0918AE0D3A}"/>
    <hyperlink ref="AZ389" r:id="rId4" xr:uid="{ADC14E96-0A0B-43FE-8F6D-B6F7F79954D0}"/>
    <hyperlink ref="AZ94" r:id="rId5" xr:uid="{0A415D17-3238-4DE2-A1B2-2006B193DC77}"/>
    <hyperlink ref="AZ80" r:id="rId6" xr:uid="{3D70B693-8B89-49A2-A7AB-144BB59EB291}"/>
    <hyperlink ref="AZ903" r:id="rId7" xr:uid="{3A650835-5D06-4199-843C-D68C73F64CC5}"/>
    <hyperlink ref="AZ269" r:id="rId8" xr:uid="{1501F501-8978-4241-A168-8F3F3384B278}"/>
    <hyperlink ref="AZ85" r:id="rId9" xr:uid="{6F6FB776-D1AF-4CBA-9D3C-0DDF808D1FB6}"/>
    <hyperlink ref="AZ415" r:id="rId10" xr:uid="{1F3C4646-E82C-45C9-A0A0-C0FBA9EDD0F7}"/>
    <hyperlink ref="AZ82" r:id="rId11" xr:uid="{718A3100-7956-40DB-8711-E028636665EC}"/>
    <hyperlink ref="AZ127" r:id="rId12" xr:uid="{2497C5D1-8FEE-41CF-98E2-181E3ADCD1E1}"/>
    <hyperlink ref="AZ470" r:id="rId13" xr:uid="{F0D7067E-950F-4249-B59F-8C616385E0B8}"/>
    <hyperlink ref="AZ71" r:id="rId14" xr:uid="{DE0B835C-A7C4-4B7E-8BA7-8E3DBA567577}"/>
    <hyperlink ref="AZ365" r:id="rId15" xr:uid="{C2A37E6A-3655-4B7B-A2E2-D7576598B980}"/>
    <hyperlink ref="AZ26" r:id="rId16" xr:uid="{6936F3A0-0D19-4E55-B8DF-B6E9663C1F62}"/>
    <hyperlink ref="AZ427" r:id="rId17" xr:uid="{EBCD83AD-D368-4D9A-8E96-00C0DF9A2FD9}"/>
    <hyperlink ref="AZ30" r:id="rId18" xr:uid="{7FF6777D-5307-4C4C-BCB9-306DAAE342D5}"/>
    <hyperlink ref="AZ73" r:id="rId19" xr:uid="{D89D46F2-F2E8-4AE7-AE13-A847CC01848C}"/>
    <hyperlink ref="AZ914" r:id="rId20" xr:uid="{9B624A4D-B206-4DD0-948B-A61EA8509291}"/>
    <hyperlink ref="AZ808" r:id="rId21" xr:uid="{C6F5E2D2-D461-4270-AEE3-4D6D43F188E1}"/>
    <hyperlink ref="AZ489" r:id="rId22" xr:uid="{6040E281-AD8B-4A33-8CDD-5A1AAFA3B4A3}"/>
    <hyperlink ref="AZ886" r:id="rId23" xr:uid="{60F4014E-5199-485C-8BB0-04790988A11D}"/>
    <hyperlink ref="AZ738" r:id="rId24" xr:uid="{A04232FC-6B36-4C79-AB6F-536774997102}"/>
    <hyperlink ref="AZ701" r:id="rId25" xr:uid="{40188E17-028D-4B24-82D2-C0922290D70E}"/>
    <hyperlink ref="AF365" r:id="rId26" xr:uid="{D7641177-D997-4A81-8DB2-E65B36577556}"/>
    <hyperlink ref="AZ773" r:id="rId27" xr:uid="{B689B891-5C8B-4252-82F0-CD2B7E10341F}"/>
    <hyperlink ref="AZ845" r:id="rId28" xr:uid="{9952D387-55C7-482E-82FD-37FD8DFA7224}"/>
    <hyperlink ref="AF845" r:id="rId29" xr:uid="{7F02E76C-DB01-4DE3-9A00-027157E205BC}"/>
    <hyperlink ref="AZ289" r:id="rId30" xr:uid="{AE92C892-AABF-4EB0-B000-5CA07B048054}"/>
    <hyperlink ref="AZ93" r:id="rId31" xr:uid="{45C7305A-D88C-4575-A887-2E77E8CF892C}"/>
    <hyperlink ref="AF903" r:id="rId32" xr:uid="{22C7BECA-4D73-427C-9E12-09CAD33B6F52}"/>
    <hyperlink ref="AF269" r:id="rId33" xr:uid="{96E828E9-70A7-4F71-8B5F-6683AE8701B6}"/>
    <hyperlink ref="AZ946" r:id="rId34" xr:uid="{C2A61ED9-35F0-4A57-9D28-B8D7DBAB3EFA}"/>
    <hyperlink ref="AZ868" r:id="rId35" xr:uid="{0BC0D591-F5CD-4BE4-85E7-AA719F43F300}"/>
    <hyperlink ref="AZ10" r:id="rId36" xr:uid="{A90838B1-7634-4F3C-9508-5644BDB0C093}"/>
    <hyperlink ref="AZ852" r:id="rId37" xr:uid="{9E966D02-085B-488F-AADF-5C30EFB51EFC}"/>
    <hyperlink ref="AZ809" r:id="rId38" xr:uid="{524B73C1-EEAC-47FA-8D50-00B318E87DBC}"/>
    <hyperlink ref="AZ771" r:id="rId39" xr:uid="{2B1ECCF1-4552-4C42-81F2-BB126BAC53FD}"/>
    <hyperlink ref="AZ728" r:id="rId40" xr:uid="{851F3591-2356-4034-A019-48DC968B361B}"/>
    <hyperlink ref="AZ416" r:id="rId41" xr:uid="{D2ED2901-8EA1-47E4-AA55-D36A7A5F1E7F}"/>
    <hyperlink ref="AF2" r:id="rId42" xr:uid="{DFED9421-A8A7-4059-B745-BF417DEBFEE9}"/>
    <hyperlink ref="AZ2" r:id="rId43" xr:uid="{0CC8C701-6202-4905-9446-30A0B228828B}"/>
    <hyperlink ref="DC2" r:id="rId44" xr:uid="{3DCFF140-1C78-45C1-9C91-C4EFEACCCCC7}"/>
    <hyperlink ref="CL61" r:id="rId45" xr:uid="{46E8EF18-AA42-4F17-918E-85174550B162}"/>
    <hyperlink ref="AZ61" r:id="rId46" xr:uid="{216AD23C-3207-44FE-A93F-791E26B1B9AF}"/>
    <hyperlink ref="AF61" r:id="rId47" xr:uid="{13714634-C7C6-4AD2-95FC-00F1A51DB18C}"/>
    <hyperlink ref="CL2" r:id="rId48" xr:uid="{EC3695CF-C942-40BE-ACEF-571BF0BB695F}"/>
    <hyperlink ref="AZ60" r:id="rId49" xr:uid="{8D1103E7-928F-4FCF-B662-4E29052D3D64}"/>
    <hyperlink ref="AZ3" r:id="rId50" xr:uid="{BB603B09-321C-4D3C-BC99-35B6A90D3514}"/>
    <hyperlink ref="AZ4" r:id="rId51" xr:uid="{1F956A63-61EC-4925-A862-6B04FB4CFCBB}"/>
    <hyperlink ref="AZ5" r:id="rId52" xr:uid="{B07583C8-F6B4-4B88-BB08-68F152C03FB8}"/>
    <hyperlink ref="AZ6" r:id="rId53" xr:uid="{AFA9A7A0-BF61-41D6-B4D4-61748ECCD80E}"/>
    <hyperlink ref="AZ7" r:id="rId54" xr:uid="{FC70161F-5D5E-4F5C-AC46-2D06D9FD0E4C}"/>
    <hyperlink ref="AZ8" r:id="rId55" xr:uid="{17BA3D8D-DA04-49F6-91FB-6BD358E6EC48}"/>
    <hyperlink ref="AZ9" r:id="rId56" xr:uid="{8456760D-433A-4A85-B023-0199BA459D1E}"/>
    <hyperlink ref="AZ11" r:id="rId57" xr:uid="{9B9601D7-5971-4F9F-96EF-E235BEBA2A6D}"/>
    <hyperlink ref="AZ12" r:id="rId58" xr:uid="{64F6F800-7597-4157-867C-543220D0A8B0}"/>
    <hyperlink ref="AZ13" r:id="rId59" xr:uid="{08721DC4-5FB1-4F0A-838E-427B7175EF18}"/>
    <hyperlink ref="AZ14" r:id="rId60" xr:uid="{1050912E-B2A5-434F-AA9A-B0BD9F1C2198}"/>
    <hyperlink ref="AZ15" r:id="rId61" xr:uid="{B3ECDD0A-1C61-4744-ADEC-F5C86689BE17}"/>
    <hyperlink ref="AZ16" r:id="rId62" xr:uid="{D41856E9-EDBC-46FE-9109-7126143D3626}"/>
    <hyperlink ref="AZ17" r:id="rId63" xr:uid="{14F31EDF-A508-45D0-BA16-A6CBF3C9A993}"/>
    <hyperlink ref="AZ18" r:id="rId64" xr:uid="{1DEC0DD1-8B35-4C61-8879-A40105766C95}"/>
    <hyperlink ref="AZ19" r:id="rId65" xr:uid="{84E2D011-FC42-4C6E-8057-F43FCFB0E4A2}"/>
    <hyperlink ref="AZ20" r:id="rId66" xr:uid="{35A839E5-2DB0-47CA-8C9F-2D81909B00A9}"/>
    <hyperlink ref="AZ21" r:id="rId67" xr:uid="{AB5B56A2-A784-4C79-831D-A6EA201838E2}"/>
    <hyperlink ref="AZ22" r:id="rId68" xr:uid="{06F7E25B-1612-469B-A9B4-49744E4D6066}"/>
    <hyperlink ref="AZ23" r:id="rId69" xr:uid="{CA8BE1B4-868F-49FF-91EB-17C655366EB0}"/>
    <hyperlink ref="AZ24" r:id="rId70" xr:uid="{AB7CEC37-603A-417B-BFC8-6C5F6DB688F2}"/>
    <hyperlink ref="AZ25" r:id="rId71" xr:uid="{5549ADE3-2AA1-423C-908B-288E422FC68F}"/>
    <hyperlink ref="AF3" r:id="rId72" xr:uid="{E5B20365-40FB-464E-B835-808EE1D573C1}"/>
    <hyperlink ref="AF4" r:id="rId73" xr:uid="{F66189B3-FE42-4F6C-BA39-B53D9DD5A5B4}"/>
    <hyperlink ref="AF5" r:id="rId74" xr:uid="{ADB60225-FA2E-406D-B387-4223C4331C33}"/>
    <hyperlink ref="AF6" r:id="rId75" xr:uid="{607ACC7C-8F66-4B42-8EB1-2F17A94BE311}"/>
    <hyperlink ref="AF7" r:id="rId76" xr:uid="{CF13FAC4-1D9E-4D75-BE87-8A549CEB1273}"/>
    <hyperlink ref="AF8" r:id="rId77" xr:uid="{17D281DA-1C09-49A6-9D98-B80E002EFB40}"/>
    <hyperlink ref="AF9" r:id="rId78" xr:uid="{9E6CBEAA-C110-4930-A06B-23F871E96B1A}"/>
    <hyperlink ref="AF10" r:id="rId79" xr:uid="{237A6E49-E09E-41CD-99B9-8142D2D354D6}"/>
    <hyperlink ref="AF11" r:id="rId80" xr:uid="{2F371B42-CE84-4FD1-B3B6-3B3D7FA6ECE9}"/>
    <hyperlink ref="AF12" r:id="rId81" xr:uid="{BFBB2C56-26D6-4597-AF1F-DFCD50AF3E3D}"/>
    <hyperlink ref="AF13" r:id="rId82" xr:uid="{608EB23D-A702-4C04-8F17-5E32FDDA804A}"/>
    <hyperlink ref="AF14" r:id="rId83" xr:uid="{E825E316-161A-4723-A316-09F67B98AD6A}"/>
    <hyperlink ref="AF15" r:id="rId84" xr:uid="{1095D381-D153-42F1-A2A0-75E41395053F}"/>
    <hyperlink ref="AF16" r:id="rId85" xr:uid="{3DC9F5AC-C80C-4010-AB0A-BDF385D24B8C}"/>
    <hyperlink ref="AF17" r:id="rId86" xr:uid="{53EE44F4-6765-4EC6-A1F4-0AA36B74F032}"/>
    <hyperlink ref="AF18" r:id="rId87" xr:uid="{877BBFCE-6D39-4AEE-A228-F0769B56F3C7}"/>
    <hyperlink ref="AF19" r:id="rId88" location="Mace" xr:uid="{0383F05F-ED39-454A-B148-DB56342602C7}"/>
    <hyperlink ref="AF20" r:id="rId89" xr:uid="{72CE8D2B-E10F-4238-99E1-CF93E931DCD2}"/>
    <hyperlink ref="AF21" r:id="rId90" xr:uid="{F3DD949A-F28E-498B-A1DD-5828F32EE5FA}"/>
    <hyperlink ref="AF22" r:id="rId91" xr:uid="{05C9CB02-798E-4493-BF3E-E4FF7D471625}"/>
    <hyperlink ref="AF23" r:id="rId92" xr:uid="{960C7365-B8B2-463B-A343-00019AB8FC4D}"/>
    <hyperlink ref="AF24" r:id="rId93" xr:uid="{FAB79A78-E0DD-4F31-86BC-C2C8CB8165D4}"/>
    <hyperlink ref="AF25" r:id="rId94" xr:uid="{6C52956A-62B8-4A7D-A1E9-E5F13C4F5339}"/>
    <hyperlink ref="DJ15" r:id="rId95" xr:uid="{524E9B4E-BB32-431D-9B0D-7A6E81457974}"/>
    <hyperlink ref="AF60" r:id="rId96" xr:uid="{53676246-3A09-47DC-8D7D-149261DA221B}"/>
    <hyperlink ref="AF713" r:id="rId97" xr:uid="{4542D720-13FA-4990-898C-B5CA76FA5254}"/>
    <hyperlink ref="DB2" r:id="rId98" xr:uid="{62E138BD-455A-49C6-95CF-D50DC67BEE5A}"/>
    <hyperlink ref="DD2" r:id="rId99" xr:uid="{D88E5690-CB31-4AF9-B2E6-17AE8FBF667F}"/>
    <hyperlink ref="DE2" r:id="rId100" xr:uid="{41B9A869-F569-4AA7-83D8-7B42317306E9}"/>
    <hyperlink ref="DF2" r:id="rId101" xr:uid="{2DD95395-A898-47E7-A673-4A6B5907D232}"/>
    <hyperlink ref="DI23" r:id="rId102" xr:uid="{B1715FC5-6B72-43F9-B378-290F2B4EE13D}"/>
    <hyperlink ref="DG23" r:id="rId103" xr:uid="{EBC8D222-8FBF-4252-81AA-2B51F08DBFED}"/>
    <hyperlink ref="DG2" r:id="rId104" xr:uid="{D1133B1B-21C3-4854-BFDF-03DFE8FE5A4A}"/>
    <hyperlink ref="AZ1299" r:id="rId105" xr:uid="{1F2612D7-F2F3-40EC-8266-FF82514A0754}"/>
    <hyperlink ref="AZ873" r:id="rId106" xr:uid="{AFD18BBD-36FE-40FA-9C90-C79E64B00D49}"/>
    <hyperlink ref="BL22" r:id="rId107" xr:uid="{E6B4FA2D-D105-4BA5-A49A-FDCCEFFB937D}"/>
    <hyperlink ref="AF873" r:id="rId108" xr:uid="{3417A1C8-B109-4A17-8630-3FD40CB32F69}"/>
    <hyperlink ref="AF168" r:id="rId109" xr:uid="{97DFA62B-8D57-4E81-814D-E7829D32C91E}"/>
    <hyperlink ref="BM3" r:id="rId110" xr:uid="{AE02DB5C-22DC-445E-BC0D-7E87A8A2F069}"/>
    <hyperlink ref="CP7" r:id="rId111" xr:uid="{5FDC0C25-31E2-4626-8CC8-A730F5E8A4E1}"/>
    <hyperlink ref="BM222" r:id="rId112" xr:uid="{15C7902B-7638-4336-8534-88BBA2FD4BD1}"/>
    <hyperlink ref="CL6" r:id="rId113" xr:uid="{0A2F15E2-EE2B-43A1-AD2A-E227840F6098}"/>
    <hyperlink ref="DD6" r:id="rId114" xr:uid="{DBD99944-521C-4E22-9226-E5D61716A935}"/>
    <hyperlink ref="DC6" r:id="rId115" xr:uid="{1D0F9CAC-60CA-47BB-959A-53C0AD1F6619}"/>
    <hyperlink ref="BJ39" r:id="rId116" display="http://plantillustrations.org/illustration.php?id_illustration=61488" xr:uid="{A3B7D88A-B5C5-40D7-9BA7-EF1A05A4F2BC}"/>
    <hyperlink ref="AF43" r:id="rId117" xr:uid="{3CCBC7A5-1030-448A-B886-6088227E6358}"/>
    <hyperlink ref="AZ43" r:id="rId118" xr:uid="{874D232E-3710-4FD5-A92B-5990274C6B09}"/>
    <hyperlink ref="AF48" r:id="rId119" xr:uid="{D1AC6A66-F33E-41B8-843D-F4A465CC06A6}"/>
    <hyperlink ref="AZ48" r:id="rId120" xr:uid="{82D998B4-7F00-4625-9C67-5E86AC82228B}"/>
    <hyperlink ref="AF50" r:id="rId121" xr:uid="{92E73073-F5BA-4AB4-B90A-FB0F68823A38}"/>
    <hyperlink ref="AF32" r:id="rId122" xr:uid="{4C88D525-730D-471E-8495-AC441A90B6B4}"/>
    <hyperlink ref="AZ50" r:id="rId123" xr:uid="{013714B5-AF64-40CD-8EFA-DBE6245C88D5}"/>
    <hyperlink ref="AZ32" r:id="rId124" xr:uid="{ECC3608E-B465-4F3E-A2F6-D81775C3CF0E}"/>
    <hyperlink ref="P1" r:id="rId125" xr:uid="{BA3B0E5F-C108-4D76-8CD3-420A3784714C}"/>
    <hyperlink ref="AF33" r:id="rId126" xr:uid="{AE85F5FC-F909-45A9-8CC2-528CE68CE358}"/>
    <hyperlink ref="AZ33" r:id="rId127" xr:uid="{8204C055-C577-4957-A34F-506392702A67}"/>
    <hyperlink ref="AZ34" r:id="rId128" xr:uid="{A0822128-7FB7-4687-9EED-578323A2465D}"/>
    <hyperlink ref="BW31" r:id="rId129" location="Chinese" xr:uid="{C2BD3612-D092-4FCF-94F1-8019F4C77042}"/>
  </hyperlinks>
  <pageMargins left="0.7" right="0.7" top="0.75" bottom="0.75" header="0.3" footer="0.3"/>
  <pageSetup orientation="portrait" r:id="rId130"/>
  <tableParts count="1">
    <tablePart r:id="rId13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4.5" x14ac:dyDescent="0.35"/>
  <cols>
    <col min="1" max="1" width="8.81640625" bestFit="1" customWidth="1"/>
    <col min="2" max="2" width="17.81640625" bestFit="1" customWidth="1"/>
    <col min="3" max="3" width="7.453125" bestFit="1" customWidth="1"/>
    <col min="4" max="4" width="30.7265625" bestFit="1" customWidth="1"/>
    <col min="5" max="5" width="55.26953125" bestFit="1" customWidth="1"/>
    <col min="6" max="6" width="115.26953125" bestFit="1" customWidth="1"/>
    <col min="7" max="7" width="50.7265625" bestFit="1" customWidth="1"/>
    <col min="8" max="8" width="19.1796875" bestFit="1" customWidth="1"/>
    <col min="9" max="9" width="6.81640625" bestFit="1" customWidth="1"/>
    <col min="10" max="10" width="255.7265625" bestFit="1" customWidth="1"/>
  </cols>
  <sheetData>
    <row r="1" spans="2:9" x14ac:dyDescent="0.35">
      <c r="B1" s="1" t="s">
        <v>0</v>
      </c>
      <c r="C1" s="1" t="s">
        <v>1</v>
      </c>
      <c r="D1" s="1" t="s">
        <v>2</v>
      </c>
      <c r="F1" s="1" t="s">
        <v>3</v>
      </c>
      <c r="G1" s="1" t="s">
        <v>4</v>
      </c>
      <c r="H1" s="1" t="s">
        <v>5</v>
      </c>
      <c r="I1" s="1" t="s">
        <v>6</v>
      </c>
    </row>
    <row r="2" spans="2:9" x14ac:dyDescent="0.35">
      <c r="B2" t="s">
        <v>7</v>
      </c>
      <c r="C2" t="s">
        <v>8</v>
      </c>
      <c r="I2" t="s">
        <v>9</v>
      </c>
    </row>
    <row r="3" spans="2:9" x14ac:dyDescent="0.35">
      <c r="B3" t="s">
        <v>10</v>
      </c>
      <c r="C3" t="s">
        <v>11</v>
      </c>
      <c r="G3" t="s">
        <v>12</v>
      </c>
      <c r="I3" t="s">
        <v>9</v>
      </c>
    </row>
    <row r="4" spans="2:9" x14ac:dyDescent="0.35">
      <c r="B4" t="s">
        <v>13</v>
      </c>
      <c r="C4" t="s">
        <v>14</v>
      </c>
      <c r="I4" t="s">
        <v>9</v>
      </c>
    </row>
    <row r="5" spans="2:9" x14ac:dyDescent="0.35">
      <c r="B5" t="s">
        <v>15</v>
      </c>
      <c r="C5" t="s">
        <v>11</v>
      </c>
      <c r="I5" t="s">
        <v>9</v>
      </c>
    </row>
    <row r="6" spans="2:9" x14ac:dyDescent="0.35">
      <c r="B6" t="s">
        <v>16</v>
      </c>
      <c r="C6" t="s">
        <v>17</v>
      </c>
      <c r="I6" t="s">
        <v>9</v>
      </c>
    </row>
    <row r="7" spans="2:9" x14ac:dyDescent="0.35">
      <c r="B7" t="s">
        <v>18</v>
      </c>
      <c r="G7" t="s">
        <v>19</v>
      </c>
      <c r="I7" t="s">
        <v>9</v>
      </c>
    </row>
    <row r="9" spans="2:9" x14ac:dyDescent="0.35">
      <c r="B9" s="1" t="s">
        <v>0</v>
      </c>
      <c r="C9" s="1" t="s">
        <v>1</v>
      </c>
      <c r="D9" s="1" t="s">
        <v>2</v>
      </c>
      <c r="F9" s="1" t="s">
        <v>3</v>
      </c>
      <c r="G9" s="1" t="s">
        <v>4</v>
      </c>
      <c r="H9" s="1" t="s">
        <v>5</v>
      </c>
      <c r="I9" s="1" t="s">
        <v>6</v>
      </c>
    </row>
    <row r="10" spans="2:9" x14ac:dyDescent="0.35">
      <c r="B10" t="s">
        <v>7</v>
      </c>
      <c r="C10" t="s">
        <v>8</v>
      </c>
      <c r="D10" t="s">
        <v>20</v>
      </c>
      <c r="I10" t="s">
        <v>21</v>
      </c>
    </row>
    <row r="11" spans="2:9" x14ac:dyDescent="0.35">
      <c r="B11" t="s">
        <v>22</v>
      </c>
      <c r="C11" t="s">
        <v>23</v>
      </c>
      <c r="I11" t="s">
        <v>21</v>
      </c>
    </row>
    <row r="12" spans="2:9" x14ac:dyDescent="0.35">
      <c r="B12" t="s">
        <v>10</v>
      </c>
      <c r="C12" t="s">
        <v>24</v>
      </c>
      <c r="I12" t="s">
        <v>21</v>
      </c>
    </row>
    <row r="13" spans="2:9" x14ac:dyDescent="0.35">
      <c r="B13" t="s">
        <v>13</v>
      </c>
      <c r="C13" t="s">
        <v>14</v>
      </c>
      <c r="I13" t="s">
        <v>21</v>
      </c>
    </row>
    <row r="14" spans="2:9" x14ac:dyDescent="0.35">
      <c r="B14" t="s">
        <v>15</v>
      </c>
      <c r="C14" t="s">
        <v>11</v>
      </c>
      <c r="F14" t="s">
        <v>25</v>
      </c>
      <c r="I14" t="s">
        <v>21</v>
      </c>
    </row>
    <row r="15" spans="2:9" x14ac:dyDescent="0.35">
      <c r="B15" t="s">
        <v>16</v>
      </c>
      <c r="C15" t="s">
        <v>26</v>
      </c>
      <c r="I15" t="s">
        <v>21</v>
      </c>
    </row>
    <row r="16" spans="2:9" x14ac:dyDescent="0.35">
      <c r="B16" t="s">
        <v>27</v>
      </c>
      <c r="C16" t="s">
        <v>14</v>
      </c>
      <c r="I16" t="s">
        <v>21</v>
      </c>
    </row>
    <row r="17" spans="1:10" x14ac:dyDescent="0.35">
      <c r="A17" t="s">
        <v>28</v>
      </c>
      <c r="B17" t="s">
        <v>29</v>
      </c>
      <c r="C17" t="s">
        <v>30</v>
      </c>
      <c r="I17" t="s">
        <v>21</v>
      </c>
    </row>
    <row r="18" spans="1:10" x14ac:dyDescent="0.35">
      <c r="B18" t="s">
        <v>31</v>
      </c>
      <c r="C18" t="s">
        <v>32</v>
      </c>
      <c r="D18" t="s">
        <v>33</v>
      </c>
      <c r="I18" t="s">
        <v>21</v>
      </c>
    </row>
    <row r="20" spans="1:10" x14ac:dyDescent="0.35">
      <c r="B20" s="1" t="s">
        <v>0</v>
      </c>
      <c r="C20" s="1" t="s">
        <v>1</v>
      </c>
      <c r="D20" s="1" t="s">
        <v>2</v>
      </c>
      <c r="E20" s="1" t="s">
        <v>34</v>
      </c>
      <c r="F20" s="1" t="s">
        <v>3</v>
      </c>
      <c r="G20" s="1" t="s">
        <v>4</v>
      </c>
      <c r="H20" s="1" t="s">
        <v>5</v>
      </c>
      <c r="I20" s="1" t="s">
        <v>6</v>
      </c>
    </row>
    <row r="21" spans="1:10" x14ac:dyDescent="0.35">
      <c r="B21" t="s">
        <v>7</v>
      </c>
      <c r="C21" t="s">
        <v>8</v>
      </c>
      <c r="H21" t="s">
        <v>35</v>
      </c>
      <c r="I21" t="s">
        <v>36</v>
      </c>
    </row>
    <row r="22" spans="1:10" x14ac:dyDescent="0.35">
      <c r="B22" t="s">
        <v>22</v>
      </c>
      <c r="C22" t="s">
        <v>23</v>
      </c>
      <c r="I22" t="s">
        <v>36</v>
      </c>
    </row>
    <row r="23" spans="1:10" x14ac:dyDescent="0.35">
      <c r="B23" t="s">
        <v>10</v>
      </c>
      <c r="C23" t="s">
        <v>24</v>
      </c>
      <c r="I23" t="s">
        <v>36</v>
      </c>
    </row>
    <row r="24" spans="1:10" x14ac:dyDescent="0.35">
      <c r="B24" t="s">
        <v>37</v>
      </c>
      <c r="F24" t="s">
        <v>38</v>
      </c>
      <c r="I24" t="s">
        <v>36</v>
      </c>
    </row>
    <row r="25" spans="1:10" x14ac:dyDescent="0.35">
      <c r="B25" t="s">
        <v>15</v>
      </c>
      <c r="C25" t="s">
        <v>11</v>
      </c>
      <c r="D25" t="s">
        <v>8</v>
      </c>
      <c r="I25" t="s">
        <v>36</v>
      </c>
      <c r="J25" t="s">
        <v>39</v>
      </c>
    </row>
    <row r="26" spans="1:10" x14ac:dyDescent="0.35">
      <c r="B26" t="s">
        <v>16</v>
      </c>
      <c r="C26" t="s">
        <v>40</v>
      </c>
      <c r="J26" t="s">
        <v>41</v>
      </c>
    </row>
    <row r="27" spans="1:10" x14ac:dyDescent="0.35">
      <c r="A27" t="s">
        <v>28</v>
      </c>
      <c r="B27" t="s">
        <v>42</v>
      </c>
      <c r="C27" t="s">
        <v>32</v>
      </c>
      <c r="D27" t="s">
        <v>33</v>
      </c>
    </row>
    <row r="28" spans="1:10" x14ac:dyDescent="0.35">
      <c r="J28" t="s">
        <v>43</v>
      </c>
    </row>
    <row r="29" spans="1:10" x14ac:dyDescent="0.35">
      <c r="A29" s="1"/>
      <c r="B29" s="1" t="s">
        <v>0</v>
      </c>
      <c r="C29" s="1" t="s">
        <v>1</v>
      </c>
      <c r="D29" s="1" t="s">
        <v>2</v>
      </c>
      <c r="E29" s="1"/>
      <c r="F29" s="1" t="s">
        <v>3</v>
      </c>
      <c r="G29" s="1" t="s">
        <v>4</v>
      </c>
      <c r="H29" s="1" t="s">
        <v>5</v>
      </c>
      <c r="I29" s="1" t="s">
        <v>6</v>
      </c>
      <c r="J29" t="s">
        <v>44</v>
      </c>
    </row>
    <row r="30" spans="1:10" x14ac:dyDescent="0.35">
      <c r="B30" t="s">
        <v>7</v>
      </c>
      <c r="C30" t="s">
        <v>8</v>
      </c>
      <c r="I30" t="s">
        <v>45</v>
      </c>
      <c r="J30" t="s">
        <v>46</v>
      </c>
    </row>
    <row r="31" spans="1:10" x14ac:dyDescent="0.35">
      <c r="B31" t="s">
        <v>22</v>
      </c>
      <c r="C31" t="s">
        <v>23</v>
      </c>
      <c r="I31" t="s">
        <v>45</v>
      </c>
      <c r="J31" t="s">
        <v>47</v>
      </c>
    </row>
    <row r="32" spans="1:10" x14ac:dyDescent="0.35">
      <c r="B32" t="s">
        <v>10</v>
      </c>
      <c r="C32" t="s">
        <v>24</v>
      </c>
    </row>
    <row r="33" spans="2:5" x14ac:dyDescent="0.35">
      <c r="B33" t="s">
        <v>15</v>
      </c>
      <c r="C33" t="s">
        <v>11</v>
      </c>
      <c r="D33" t="s">
        <v>48</v>
      </c>
    </row>
    <row r="34" spans="2:5" x14ac:dyDescent="0.35">
      <c r="B34" t="s">
        <v>16</v>
      </c>
      <c r="C34" t="s">
        <v>40</v>
      </c>
    </row>
    <row r="35" spans="2:5" x14ac:dyDescent="0.35">
      <c r="B35" t="s">
        <v>49</v>
      </c>
      <c r="E35" t="s">
        <v>50</v>
      </c>
    </row>
    <row r="36" spans="2:5" x14ac:dyDescent="0.35">
      <c r="E36" t="s">
        <v>51</v>
      </c>
    </row>
    <row r="37" spans="2:5"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workbookViewId="0">
      <selection activeCell="E391" sqref="E391"/>
    </sheetView>
  </sheetViews>
  <sheetFormatPr defaultColWidth="9.1796875" defaultRowHeight="14.5" x14ac:dyDescent="0.35"/>
  <cols>
    <col min="1" max="1" width="8.54296875" style="16" customWidth="1"/>
    <col min="2" max="2" width="5.54296875" style="16" bestFit="1" customWidth="1"/>
    <col min="3" max="3" width="15.1796875" customWidth="1"/>
    <col min="4" max="4" width="4.7265625" customWidth="1"/>
    <col min="5" max="5" width="12.1796875" style="25" customWidth="1"/>
    <col min="6" max="6" width="22.26953125" style="16" customWidth="1"/>
    <col min="7" max="7" width="12" customWidth="1"/>
    <col min="8" max="8" width="10.453125" style="16" customWidth="1"/>
    <col min="10" max="10" width="10.453125" style="16" bestFit="1" customWidth="1"/>
    <col min="12" max="12" width="7.81640625" customWidth="1"/>
    <col min="13" max="13" width="10.81640625" customWidth="1"/>
    <col min="14" max="14" width="8.1796875" customWidth="1"/>
    <col min="15" max="15" width="9.81640625" customWidth="1"/>
    <col min="16" max="16" width="6.1796875" customWidth="1"/>
    <col min="17" max="17" width="10.54296875" customWidth="1"/>
    <col min="18" max="18" width="9.453125" customWidth="1"/>
    <col min="19" max="19" width="12.1796875" customWidth="1"/>
    <col min="20" max="20" width="8.81640625" customWidth="1"/>
    <col min="21" max="21" width="11" customWidth="1"/>
    <col min="22" max="22" width="11.54296875" customWidth="1"/>
    <col min="23" max="23" width="12" style="16" customWidth="1"/>
    <col min="24" max="24" width="14.1796875" style="16" customWidth="1"/>
    <col min="25" max="25" width="11.26953125" style="16" customWidth="1"/>
    <col min="26" max="26" width="10.1796875" style="16" customWidth="1"/>
    <col min="27" max="27" width="8.54296875" style="16" customWidth="1"/>
    <col min="28" max="28" width="11.7265625" style="16" customWidth="1"/>
    <col min="29" max="29" width="12.81640625" style="16" customWidth="1"/>
    <col min="30" max="30" width="13.1796875" style="16" customWidth="1"/>
    <col min="31" max="31" width="12.453125" style="16" customWidth="1"/>
    <col min="32" max="32" width="10.26953125" style="16" customWidth="1"/>
    <col min="33" max="33" width="12.54296875" style="16" customWidth="1"/>
    <col min="34" max="34" width="10.81640625" style="16" customWidth="1"/>
    <col min="35" max="35" width="11" style="16" customWidth="1"/>
    <col min="36" max="36" width="15.453125" style="16" customWidth="1"/>
    <col min="37" max="37" width="12.453125" customWidth="1"/>
    <col min="38" max="38" width="9.1796875" style="16"/>
    <col min="39" max="39" width="8.81640625" style="16" customWidth="1"/>
    <col min="40" max="40" width="9.1796875" style="16"/>
    <col min="41" max="41" width="5.1796875" style="16" customWidth="1"/>
    <col min="42" max="42" width="5.453125" style="16" customWidth="1"/>
    <col min="43" max="43" width="11.453125" style="16" customWidth="1"/>
    <col min="44" max="44" width="7.453125" style="16" customWidth="1"/>
    <col min="45" max="45" width="14.26953125" style="16" customWidth="1"/>
    <col min="46" max="46" width="5.26953125" style="16" customWidth="1"/>
    <col min="47" max="47" width="18.1796875" style="16" customWidth="1"/>
    <col min="48" max="48" width="5.1796875" style="16" customWidth="1"/>
    <col min="49" max="49" width="6.453125" style="16" customWidth="1"/>
    <col min="50" max="50" width="13.1796875" style="16" customWidth="1"/>
    <col min="51" max="51" width="11.1796875" style="16" customWidth="1"/>
    <col min="52" max="52" width="6.7265625" style="16" customWidth="1"/>
    <col min="53" max="53" width="11.81640625" style="16" customWidth="1"/>
    <col min="54" max="54" width="6.26953125" style="16" customWidth="1"/>
    <col min="55" max="55" width="11.54296875" style="16" customWidth="1"/>
    <col min="56" max="56" width="7.7265625" style="16" customWidth="1"/>
    <col min="57" max="57" width="8.26953125" style="16" customWidth="1"/>
    <col min="58" max="58" width="13.54296875" style="16" customWidth="1"/>
    <col min="59" max="59" width="11.453125" customWidth="1"/>
    <col min="60" max="60" width="6.453125" style="24" customWidth="1"/>
    <col min="61" max="61" width="7.7265625" style="16" customWidth="1"/>
    <col min="62" max="62" width="9" style="16" customWidth="1"/>
    <col min="63" max="63" width="8.54296875" style="16" customWidth="1"/>
    <col min="64" max="65" width="14.81640625" style="16" customWidth="1"/>
    <col min="66" max="66" width="7.26953125" style="16" customWidth="1"/>
    <col min="67" max="67" width="10.1796875" style="16" customWidth="1"/>
    <col min="68" max="68" width="8.54296875" style="16" customWidth="1"/>
    <col min="69" max="69" width="8.81640625" style="16" customWidth="1"/>
    <col min="70" max="70" width="11.453125" style="22" customWidth="1"/>
    <col min="71" max="71" width="8.54296875" style="16" customWidth="1"/>
    <col min="72" max="72" width="9.26953125" style="16" customWidth="1"/>
    <col min="73" max="73" width="17.453125" style="16" customWidth="1"/>
    <col min="74" max="74" width="10.453125" style="16" customWidth="1"/>
    <col min="75" max="75" width="8" style="16" customWidth="1"/>
    <col min="76" max="76" width="11.453125" style="16" customWidth="1"/>
    <col min="77" max="77" width="10.54296875" style="16" customWidth="1"/>
    <col min="78" max="78" width="8.54296875" style="16" customWidth="1"/>
    <col min="79" max="79" width="11.1796875" style="17" customWidth="1"/>
    <col min="80" max="80" width="7.81640625" style="16" customWidth="1"/>
    <col min="81" max="81" width="11.1796875" style="16" customWidth="1"/>
    <col min="82" max="82" width="6.26953125" style="16" customWidth="1"/>
    <col min="83" max="83" width="6.81640625" style="16" customWidth="1"/>
    <col min="84" max="84" width="9.453125" style="16" customWidth="1"/>
    <col min="85" max="85" width="12.1796875" style="16" customWidth="1"/>
    <col min="86" max="86" width="13" style="16" bestFit="1" customWidth="1"/>
    <col min="87" max="87" width="11.54296875" style="16" customWidth="1"/>
    <col min="88" max="88" width="15.453125" style="16" customWidth="1"/>
    <col min="89" max="89" width="11.54296875" style="16" customWidth="1"/>
    <col min="90" max="90" width="16.7265625" style="16" customWidth="1"/>
    <col min="91" max="91" width="10.81640625" style="16" customWidth="1"/>
    <col min="92" max="94" width="9.1796875" style="16"/>
    <col min="95" max="95" width="10.26953125" style="16" customWidth="1"/>
    <col min="96" max="96" width="20.453125" style="16" customWidth="1"/>
    <col min="97" max="97" width="7.81640625" style="16" customWidth="1"/>
    <col min="98" max="98" width="11.7265625" style="16" customWidth="1"/>
    <col min="99" max="99" width="16.453125" style="16" customWidth="1"/>
    <col min="101" max="101" width="8.453125" style="16" bestFit="1" customWidth="1"/>
    <col min="102" max="102" width="7.54296875" style="16" bestFit="1" customWidth="1"/>
    <col min="104" max="104" width="10.453125" bestFit="1" customWidth="1"/>
    <col min="106" max="106" width="6.453125" style="16" bestFit="1" customWidth="1"/>
    <col min="108" max="108" width="9.81640625" style="16" customWidth="1"/>
    <col min="109" max="109" width="13.1796875" style="16" customWidth="1"/>
    <col min="110" max="110" width="8.54296875" style="16" customWidth="1"/>
    <col min="111" max="111" width="9.1796875" style="16"/>
    <col min="112" max="112" width="6.81640625" style="17" customWidth="1"/>
    <col min="113" max="113" width="6.7265625" style="16" customWidth="1"/>
    <col min="114" max="114" width="8.26953125" style="16" customWidth="1"/>
    <col min="115" max="115" width="6.54296875" style="16" customWidth="1"/>
    <col min="116" max="116" width="7.26953125" style="16" customWidth="1"/>
    <col min="117" max="117" width="8.1796875" style="16" customWidth="1"/>
    <col min="118" max="118" width="6.54296875" style="16" customWidth="1"/>
    <col min="119" max="119" width="8.1796875" style="16" customWidth="1"/>
    <col min="120" max="120" width="7.7265625" style="16" customWidth="1"/>
    <col min="121" max="121" width="8.26953125" style="16" customWidth="1"/>
    <col min="122" max="122" width="8.7265625" style="16" customWidth="1"/>
    <col min="123" max="123" width="6.54296875" style="16" customWidth="1"/>
    <col min="124" max="124" width="7.81640625" style="16" customWidth="1"/>
    <col min="125" max="125" width="6.81640625" style="16" customWidth="1"/>
    <col min="126" max="126" width="8.26953125" style="16" customWidth="1"/>
    <col min="127" max="127" width="9.1796875" style="16"/>
    <col min="128" max="129" width="8.7265625" style="16" customWidth="1"/>
    <col min="130" max="130" width="9.1796875" style="16"/>
    <col min="131" max="131" width="13.7265625" style="16" customWidth="1"/>
    <col min="132" max="132" width="12.7265625" style="16" customWidth="1"/>
    <col min="133" max="133" width="17.453125" style="16" customWidth="1"/>
    <col min="134" max="134" width="16.26953125" style="16" customWidth="1"/>
    <col min="135" max="135" width="13.1796875" style="16" customWidth="1"/>
    <col min="136" max="136" width="8.7265625" style="16" customWidth="1"/>
    <col min="137" max="137" width="9.81640625" style="16" customWidth="1"/>
    <col min="138" max="138" width="7.1796875" style="16" customWidth="1"/>
    <col min="139" max="147" width="9.1796875" style="16"/>
    <col min="148" max="148" width="13.453125" style="16" customWidth="1"/>
    <col min="149" max="158" width="9.1796875" style="16"/>
    <col min="159" max="159" width="15.1796875" style="16" customWidth="1"/>
    <col min="160" max="160" width="12" style="16" customWidth="1"/>
    <col min="161" max="161" width="14.453125" style="16" customWidth="1"/>
    <col min="162" max="162" width="20" style="16" customWidth="1"/>
    <col min="163" max="163" width="16.26953125" style="16" customWidth="1"/>
    <col min="164" max="164" width="69.1796875" style="16" customWidth="1"/>
    <col min="165" max="165" width="17.81640625" style="16" customWidth="1"/>
    <col min="166" max="166" width="10.1796875" style="16" bestFit="1" customWidth="1"/>
    <col min="167" max="167" width="13.54296875" style="16" bestFit="1" customWidth="1"/>
    <col min="168" max="168" width="14.7265625" style="16" customWidth="1"/>
    <col min="169" max="169" width="10.54296875" style="16" customWidth="1"/>
    <col min="170" max="170" width="14.81640625" style="16" customWidth="1"/>
    <col min="171" max="171" width="9.81640625" style="16" customWidth="1"/>
    <col min="172" max="172" width="12" style="16" bestFit="1" customWidth="1"/>
    <col min="173" max="173" width="24.81640625" style="16" customWidth="1"/>
    <col min="174" max="174" width="8" style="16" customWidth="1"/>
    <col min="175" max="175" width="12" style="16" bestFit="1" customWidth="1"/>
    <col min="176" max="181" width="9.1796875" style="16"/>
    <col min="182" max="182" width="12" style="16" customWidth="1"/>
    <col min="183" max="183" width="11" style="16" bestFit="1" customWidth="1"/>
    <col min="184" max="184" width="12.453125" style="16" customWidth="1"/>
    <col min="185" max="185" width="12.81640625" style="16" customWidth="1"/>
    <col min="186" max="186" width="12.1796875" style="16" customWidth="1"/>
    <col min="187" max="187" width="14.453125" style="16" customWidth="1"/>
    <col min="188" max="188" width="9.1796875" style="16"/>
    <col min="189" max="189" width="15.453125" style="16" customWidth="1"/>
    <col min="190" max="190" width="10.54296875" style="16" customWidth="1"/>
    <col min="191" max="191" width="12.7265625" style="16" customWidth="1"/>
    <col min="192" max="192" width="13.81640625" style="16" customWidth="1"/>
    <col min="193" max="193" width="14.7265625" style="16" customWidth="1"/>
    <col min="194" max="194" width="9.1796875" style="16"/>
    <col min="195" max="195" width="17.54296875" style="16" customWidth="1"/>
    <col min="196" max="196" width="16.54296875" style="16" customWidth="1"/>
    <col min="197" max="197" width="13.26953125" style="16" customWidth="1"/>
    <col min="198" max="203" width="9.1796875" style="16"/>
    <col min="204" max="204" width="22.453125" style="16" customWidth="1"/>
    <col min="205" max="205" width="6.453125" style="16" customWidth="1"/>
    <col min="206" max="206" width="5.453125" style="16" customWidth="1"/>
    <col min="207" max="207" width="6.54296875" style="16" customWidth="1"/>
    <col min="208" max="208" width="47.1796875" style="16" bestFit="1" customWidth="1"/>
    <col min="209" max="209" width="38.453125" style="16" bestFit="1" customWidth="1"/>
    <col min="210" max="210" width="11.1796875" style="16" bestFit="1" customWidth="1"/>
    <col min="211" max="213" width="9.1796875" style="16"/>
    <col min="214" max="214" width="13.54296875" style="16" bestFit="1" customWidth="1"/>
    <col min="215" max="215" width="11.54296875" style="16" bestFit="1" customWidth="1"/>
    <col min="216" max="216" width="13.54296875" style="16" bestFit="1" customWidth="1"/>
    <col min="217" max="217" width="8.453125" style="16" bestFit="1" customWidth="1"/>
    <col min="218" max="218" width="9.1796875" style="16"/>
    <col min="219" max="219" width="34.453125" style="16" bestFit="1" customWidth="1"/>
    <col min="220" max="220" width="52.1796875" style="16" customWidth="1"/>
    <col min="221" max="221" width="9.1796875" style="16"/>
    <col min="222" max="222" width="6.81640625" style="16" customWidth="1"/>
    <col min="223" max="225" width="13.54296875" style="16" customWidth="1"/>
    <col min="226" max="226" width="12.54296875" style="16" bestFit="1" customWidth="1"/>
    <col min="227" max="227" width="12" style="16" bestFit="1" customWidth="1"/>
    <col min="228" max="230" width="13.54296875" style="16" customWidth="1"/>
    <col min="231" max="231" width="10.453125" style="16" bestFit="1" customWidth="1"/>
    <col min="232" max="232" width="12" style="16" bestFit="1" customWidth="1"/>
    <col min="233" max="237" width="9.1796875" style="16"/>
    <col min="238" max="238" width="9.54296875" style="16" bestFit="1" customWidth="1"/>
    <col min="239" max="239" width="6.54296875" style="16" bestFit="1" customWidth="1"/>
    <col min="240" max="240" width="8.1796875" style="16" bestFit="1" customWidth="1"/>
    <col min="241" max="241" width="12.26953125" style="16" bestFit="1" customWidth="1"/>
    <col min="242" max="242" width="15" style="16" bestFit="1" customWidth="1"/>
    <col min="243" max="243" width="8.81640625" style="16" bestFit="1" customWidth="1"/>
    <col min="244" max="244" width="12.7265625" style="16" bestFit="1" customWidth="1"/>
    <col min="245" max="245" width="17.1796875" style="16" bestFit="1" customWidth="1"/>
    <col min="246" max="246" width="15.453125" style="16" bestFit="1" customWidth="1"/>
    <col min="247" max="248" width="22.26953125" style="16" bestFit="1" customWidth="1"/>
    <col min="249" max="250" width="41.7265625" style="16" bestFit="1" customWidth="1"/>
    <col min="251" max="251" width="13.54296875" style="16" bestFit="1" customWidth="1"/>
    <col min="252" max="257" width="9.1796875" style="16"/>
    <col min="258" max="258" width="12" style="16" bestFit="1" customWidth="1"/>
    <col min="259" max="259" width="15.26953125" style="16" bestFit="1" customWidth="1"/>
    <col min="260" max="263" width="13.54296875" style="16" bestFit="1" customWidth="1"/>
    <col min="264" max="16384" width="9.1796875" style="16"/>
  </cols>
  <sheetData>
    <row r="1" spans="1:112" x14ac:dyDescent="0.35">
      <c r="A1" s="16" t="s">
        <v>595</v>
      </c>
      <c r="B1" s="16" t="s">
        <v>6805</v>
      </c>
      <c r="C1" t="s">
        <v>596</v>
      </c>
      <c r="D1" s="25" t="s">
        <v>6337</v>
      </c>
      <c r="E1" s="16" t="s">
        <v>6289</v>
      </c>
      <c r="F1" s="16" t="s">
        <v>6</v>
      </c>
      <c r="G1" s="16" t="s">
        <v>6797</v>
      </c>
      <c r="H1" s="16" t="s">
        <v>6802</v>
      </c>
      <c r="I1" t="s">
        <v>6796</v>
      </c>
      <c r="J1" s="16" t="s">
        <v>6795</v>
      </c>
      <c r="K1" s="16" t="s">
        <v>6798</v>
      </c>
      <c r="L1" s="16" t="s">
        <v>6214</v>
      </c>
      <c r="M1" s="16" t="s">
        <v>6806</v>
      </c>
      <c r="N1" s="16" t="s">
        <v>6086</v>
      </c>
      <c r="O1" s="16" t="s">
        <v>6080</v>
      </c>
      <c r="P1" s="16" t="s">
        <v>6271</v>
      </c>
      <c r="Q1" s="16" t="s">
        <v>6801</v>
      </c>
      <c r="R1" s="16" t="s">
        <v>6800</v>
      </c>
      <c r="S1" s="16" t="s">
        <v>6100</v>
      </c>
      <c r="T1" s="16" t="s">
        <v>597</v>
      </c>
      <c r="U1" s="16" t="s">
        <v>6095</v>
      </c>
      <c r="V1" s="16" t="s">
        <v>6083</v>
      </c>
      <c r="W1" s="16" t="s">
        <v>6096</v>
      </c>
      <c r="X1" s="16" t="s">
        <v>6097</v>
      </c>
      <c r="Y1" s="16" t="s">
        <v>6098</v>
      </c>
      <c r="Z1" s="16" t="s">
        <v>6082</v>
      </c>
      <c r="AA1" s="16" t="s">
        <v>599</v>
      </c>
      <c r="AB1" s="16" t="s">
        <v>6091</v>
      </c>
      <c r="AC1" s="16" t="s">
        <v>6738</v>
      </c>
      <c r="AD1" s="16" t="s">
        <v>6158</v>
      </c>
      <c r="AE1" s="16" t="s">
        <v>6090</v>
      </c>
      <c r="AF1" s="16" t="s">
        <v>6089</v>
      </c>
      <c r="AG1" s="16" t="s">
        <v>6088</v>
      </c>
      <c r="AH1" s="16" t="s">
        <v>608</v>
      </c>
      <c r="AI1" s="16" t="s">
        <v>6087</v>
      </c>
      <c r="AJ1" s="16" t="s">
        <v>609</v>
      </c>
      <c r="AK1" s="16" t="s">
        <v>6742</v>
      </c>
      <c r="AL1" s="16" t="s">
        <v>6759</v>
      </c>
      <c r="AM1" s="16" t="s">
        <v>6761</v>
      </c>
      <c r="AN1" s="16" t="s">
        <v>6760</v>
      </c>
      <c r="AO1" s="16" t="s">
        <v>610</v>
      </c>
      <c r="AP1" s="16" t="s">
        <v>611</v>
      </c>
      <c r="AQ1" s="16" t="s">
        <v>612</v>
      </c>
      <c r="AR1" s="16" t="s">
        <v>5902</v>
      </c>
      <c r="AS1" s="16" t="s">
        <v>613</v>
      </c>
      <c r="AT1" s="16" t="s">
        <v>614</v>
      </c>
      <c r="AU1" s="16" t="s">
        <v>615</v>
      </c>
      <c r="AV1" s="16" t="s">
        <v>616</v>
      </c>
      <c r="AW1" s="16" t="s">
        <v>617</v>
      </c>
      <c r="AX1" s="24" t="s">
        <v>618</v>
      </c>
      <c r="AY1" s="16" t="s">
        <v>619</v>
      </c>
      <c r="AZ1" s="16" t="s">
        <v>620</v>
      </c>
      <c r="BA1" s="16" t="s">
        <v>5742</v>
      </c>
      <c r="BB1" s="21" t="s">
        <v>5743</v>
      </c>
      <c r="BC1" s="16" t="s">
        <v>6213</v>
      </c>
      <c r="BD1" s="16" t="s">
        <v>5740</v>
      </c>
      <c r="BE1" s="16" t="s">
        <v>623</v>
      </c>
      <c r="BF1" s="16" t="s">
        <v>6332</v>
      </c>
      <c r="BG1" s="16" t="s">
        <v>6333</v>
      </c>
      <c r="BH1" s="16" t="s">
        <v>624</v>
      </c>
      <c r="BI1" s="16" t="s">
        <v>6306</v>
      </c>
      <c r="BJ1" s="16" t="s">
        <v>7</v>
      </c>
      <c r="BK1" s="16" t="s">
        <v>626</v>
      </c>
      <c r="BL1" s="16" t="s">
        <v>627</v>
      </c>
      <c r="BM1" s="16" t="s">
        <v>6216</v>
      </c>
      <c r="BN1" s="16" t="s">
        <v>622</v>
      </c>
      <c r="BO1" s="16" t="s">
        <v>447</v>
      </c>
      <c r="BP1" s="16" t="s">
        <v>6110</v>
      </c>
      <c r="BQ1" s="16" t="s">
        <v>6111</v>
      </c>
      <c r="BR1" s="16" t="s">
        <v>629</v>
      </c>
      <c r="BS1" s="16" t="s">
        <v>630</v>
      </c>
      <c r="BT1" s="16" t="s">
        <v>449</v>
      </c>
      <c r="BU1" s="16" t="s">
        <v>450</v>
      </c>
      <c r="BV1" s="16" t="s">
        <v>631</v>
      </c>
      <c r="BW1" s="16" t="s">
        <v>632</v>
      </c>
      <c r="BX1" s="16" t="s">
        <v>633</v>
      </c>
      <c r="BY1" s="16" t="s">
        <v>634</v>
      </c>
      <c r="BZ1" s="16" t="s">
        <v>635</v>
      </c>
      <c r="CA1" s="16" t="s">
        <v>636</v>
      </c>
      <c r="CB1" s="16" t="s">
        <v>66</v>
      </c>
      <c r="CC1" s="16" t="s">
        <v>625</v>
      </c>
      <c r="CD1" s="16" t="s">
        <v>628</v>
      </c>
      <c r="CE1" s="16" t="s">
        <v>598</v>
      </c>
      <c r="CF1" s="16" t="s">
        <v>5755</v>
      </c>
      <c r="CG1" s="16" t="s">
        <v>5750</v>
      </c>
      <c r="CH1" s="16" t="s">
        <v>5786</v>
      </c>
      <c r="CI1" s="16" t="s">
        <v>6101</v>
      </c>
      <c r="CJ1" s="16" t="s">
        <v>621</v>
      </c>
      <c r="CK1" s="16" t="s">
        <v>5738</v>
      </c>
      <c r="CL1" s="16" t="s">
        <v>5735</v>
      </c>
      <c r="CM1" s="16" t="s">
        <v>5736</v>
      </c>
      <c r="CN1" s="16" t="s">
        <v>5737</v>
      </c>
      <c r="CO1" s="16" t="s">
        <v>5741</v>
      </c>
      <c r="CP1" s="16" t="s">
        <v>6212</v>
      </c>
      <c r="CQ1" s="16" t="s">
        <v>5777</v>
      </c>
      <c r="CR1" s="23" t="s">
        <v>6093</v>
      </c>
      <c r="CS1" s="16" t="s">
        <v>600</v>
      </c>
      <c r="CT1" s="16" t="s">
        <v>602</v>
      </c>
      <c r="CU1" s="16" t="s">
        <v>601</v>
      </c>
      <c r="CV1" s="16" t="s">
        <v>603</v>
      </c>
      <c r="CW1" s="16" t="s">
        <v>605</v>
      </c>
      <c r="CX1" s="16" t="s">
        <v>606</v>
      </c>
      <c r="CY1" s="16" t="s">
        <v>607</v>
      </c>
      <c r="CZ1" s="16" t="s">
        <v>604</v>
      </c>
      <c r="DA1" s="16" t="s">
        <v>637</v>
      </c>
      <c r="DB1" s="16" t="s">
        <v>638</v>
      </c>
      <c r="DC1" s="16" t="s">
        <v>639</v>
      </c>
      <c r="DD1" s="16" t="s">
        <v>640</v>
      </c>
      <c r="DE1" s="16" t="s">
        <v>641</v>
      </c>
      <c r="DF1" s="16" t="s">
        <v>642</v>
      </c>
      <c r="DG1" s="16" t="s">
        <v>27</v>
      </c>
      <c r="DH1" s="16"/>
    </row>
    <row r="2" spans="1:112" x14ac:dyDescent="0.35">
      <c r="A2" s="16" t="s">
        <v>1126</v>
      </c>
      <c r="C2" t="s">
        <v>3096</v>
      </c>
      <c r="D2" s="25"/>
      <c r="E2"/>
      <c r="F2" s="16" t="s">
        <v>5756</v>
      </c>
      <c r="G2" s="16"/>
      <c r="K2" s="16"/>
      <c r="L2" s="16"/>
      <c r="M2" s="16"/>
      <c r="N2" s="16" t="s">
        <v>6108</v>
      </c>
      <c r="O2" s="16" t="s">
        <v>5739</v>
      </c>
      <c r="P2" s="16"/>
      <c r="Q2" s="16"/>
      <c r="R2" s="16"/>
      <c r="S2" s="16"/>
      <c r="T2" s="16"/>
      <c r="U2" s="16"/>
      <c r="V2" s="16"/>
      <c r="AK2" s="16"/>
      <c r="AX2" s="24"/>
      <c r="BB2" s="22"/>
      <c r="BG2" s="16"/>
      <c r="BH2" s="16"/>
      <c r="BO2" s="16" t="s">
        <v>3097</v>
      </c>
      <c r="BP2" s="16" t="s">
        <v>3098</v>
      </c>
      <c r="BQ2" s="16" t="s">
        <v>3099</v>
      </c>
      <c r="BR2" s="16"/>
      <c r="CA2" s="16"/>
      <c r="CE2" s="16" t="s">
        <v>119</v>
      </c>
      <c r="CF2" s="16" t="s">
        <v>3101</v>
      </c>
      <c r="CG2" s="16" t="s">
        <v>3097</v>
      </c>
      <c r="CH2" s="16" t="s">
        <v>3098</v>
      </c>
      <c r="CI2" s="16" t="s">
        <v>3100</v>
      </c>
      <c r="CJ2" s="16" t="s">
        <v>3102</v>
      </c>
      <c r="CK2" s="16" t="s">
        <v>3096</v>
      </c>
      <c r="CL2" s="16" t="s">
        <v>3103</v>
      </c>
      <c r="CM2" s="16" t="s">
        <v>3104</v>
      </c>
      <c r="CN2" s="16" t="s">
        <v>3105</v>
      </c>
      <c r="CR2" s="17"/>
      <c r="CV2" s="16"/>
      <c r="CY2" s="16"/>
      <c r="CZ2" s="16"/>
      <c r="DA2" s="16"/>
      <c r="DC2" s="16"/>
      <c r="DH2" s="16"/>
    </row>
    <row r="3" spans="1:112" x14ac:dyDescent="0.35">
      <c r="A3" s="16" t="s">
        <v>1126</v>
      </c>
      <c r="C3" t="s">
        <v>3106</v>
      </c>
      <c r="D3" s="25"/>
      <c r="E3"/>
      <c r="F3" s="16" t="s">
        <v>5756</v>
      </c>
      <c r="G3" s="16"/>
      <c r="K3" s="16"/>
      <c r="L3" s="16"/>
      <c r="M3" s="16"/>
      <c r="N3" s="16"/>
      <c r="O3" s="16" t="s">
        <v>5739</v>
      </c>
      <c r="P3" s="16"/>
      <c r="Q3" s="16"/>
      <c r="R3" s="16"/>
      <c r="S3" s="16"/>
      <c r="T3" s="16"/>
      <c r="U3" s="16"/>
      <c r="V3" s="16"/>
      <c r="AK3" s="16"/>
      <c r="AX3" s="24"/>
      <c r="BB3" s="22"/>
      <c r="BG3" s="16"/>
      <c r="BH3" s="16"/>
      <c r="BO3" s="16" t="s">
        <v>3107</v>
      </c>
      <c r="BP3" s="16" t="s">
        <v>3108</v>
      </c>
      <c r="BQ3" s="16" t="s">
        <v>3109</v>
      </c>
      <c r="BR3" s="16"/>
      <c r="CA3" s="16"/>
      <c r="CE3" s="16" t="s">
        <v>119</v>
      </c>
      <c r="CF3" s="16" t="s">
        <v>3101</v>
      </c>
      <c r="CG3" s="16" t="s">
        <v>3107</v>
      </c>
      <c r="CH3" s="16" t="s">
        <v>3108</v>
      </c>
      <c r="CI3" s="16" t="s">
        <v>3110</v>
      </c>
      <c r="CJ3" s="16" t="s">
        <v>3111</v>
      </c>
      <c r="CK3" s="16" t="s">
        <v>3106</v>
      </c>
      <c r="CL3" s="16" t="s">
        <v>3112</v>
      </c>
      <c r="CM3" s="16" t="s">
        <v>3113</v>
      </c>
      <c r="CN3" s="16" t="s">
        <v>3114</v>
      </c>
      <c r="CR3" s="17"/>
      <c r="CV3" s="16"/>
      <c r="CY3" s="16"/>
      <c r="CZ3" s="16"/>
      <c r="DA3" s="16"/>
      <c r="DC3" s="16"/>
      <c r="DH3" s="16"/>
    </row>
    <row r="4" spans="1:112" x14ac:dyDescent="0.35">
      <c r="A4" s="16" t="s">
        <v>1126</v>
      </c>
      <c r="C4" t="s">
        <v>3115</v>
      </c>
      <c r="D4" s="25"/>
      <c r="E4"/>
      <c r="F4" s="16" t="s">
        <v>5756</v>
      </c>
      <c r="G4" s="16"/>
      <c r="K4" s="16"/>
      <c r="L4" s="16"/>
      <c r="M4" s="16"/>
      <c r="N4" s="16"/>
      <c r="O4" s="16" t="s">
        <v>5739</v>
      </c>
      <c r="P4" s="16"/>
      <c r="Q4" s="16"/>
      <c r="R4" s="16"/>
      <c r="S4" s="16"/>
      <c r="T4" s="16"/>
      <c r="U4" s="16"/>
      <c r="V4" s="16"/>
      <c r="AK4" s="16"/>
      <c r="AX4" s="24"/>
      <c r="BB4" s="22"/>
      <c r="BG4" s="16"/>
      <c r="BH4" s="16"/>
      <c r="BO4" s="16" t="s">
        <v>3116</v>
      </c>
      <c r="BP4" s="16" t="s">
        <v>3117</v>
      </c>
      <c r="BQ4" s="16" t="s">
        <v>3118</v>
      </c>
      <c r="BR4" s="16"/>
      <c r="CA4" s="16"/>
      <c r="CE4" s="16" t="s">
        <v>119</v>
      </c>
      <c r="CF4" s="16" t="s">
        <v>3101</v>
      </c>
      <c r="CG4" s="16" t="s">
        <v>3116</v>
      </c>
      <c r="CH4" s="16" t="s">
        <v>3117</v>
      </c>
      <c r="CI4" s="16" t="s">
        <v>3119</v>
      </c>
      <c r="CJ4" s="16" t="s">
        <v>3120</v>
      </c>
      <c r="CK4" s="16" t="s">
        <v>3115</v>
      </c>
      <c r="CL4" s="16" t="s">
        <v>3121</v>
      </c>
      <c r="CM4" s="16" t="s">
        <v>3122</v>
      </c>
      <c r="CN4" s="16" t="s">
        <v>3123</v>
      </c>
      <c r="CR4" s="17"/>
      <c r="CV4" s="16"/>
      <c r="CY4" s="16"/>
      <c r="CZ4" s="16"/>
      <c r="DA4" s="16"/>
      <c r="DC4" s="16"/>
      <c r="DH4" s="16"/>
    </row>
    <row r="5" spans="1:112" x14ac:dyDescent="0.35">
      <c r="A5" s="16" t="s">
        <v>1126</v>
      </c>
      <c r="C5" t="s">
        <v>3124</v>
      </c>
      <c r="D5" s="25"/>
      <c r="E5"/>
      <c r="F5" s="16" t="s">
        <v>5756</v>
      </c>
      <c r="G5" s="16"/>
      <c r="K5" s="16"/>
      <c r="L5" s="16"/>
      <c r="M5" s="16"/>
      <c r="N5" s="16"/>
      <c r="O5" s="16" t="s">
        <v>5739</v>
      </c>
      <c r="P5" s="16"/>
      <c r="Q5" s="16"/>
      <c r="R5" s="16"/>
      <c r="S5" s="16"/>
      <c r="T5" s="16"/>
      <c r="U5" s="16"/>
      <c r="V5" s="16"/>
      <c r="AK5" s="16"/>
      <c r="AX5" s="24"/>
      <c r="BB5" s="22"/>
      <c r="BG5" s="16"/>
      <c r="BH5" s="16"/>
      <c r="BO5" s="16" t="s">
        <v>3125</v>
      </c>
      <c r="BP5" s="16" t="s">
        <v>3126</v>
      </c>
      <c r="BQ5" s="16" t="s">
        <v>3127</v>
      </c>
      <c r="BR5" s="16"/>
      <c r="CA5" s="16"/>
      <c r="CE5" s="16" t="s">
        <v>119</v>
      </c>
      <c r="CF5" s="16" t="s">
        <v>3101</v>
      </c>
      <c r="CG5" s="16" t="s">
        <v>3125</v>
      </c>
      <c r="CH5" s="16" t="s">
        <v>3126</v>
      </c>
      <c r="CI5" s="16" t="s">
        <v>5999</v>
      </c>
      <c r="CJ5" s="16" t="s">
        <v>3128</v>
      </c>
      <c r="CK5" s="16" t="s">
        <v>3124</v>
      </c>
      <c r="CL5" s="16" t="s">
        <v>3129</v>
      </c>
      <c r="CM5" s="16" t="s">
        <v>3130</v>
      </c>
      <c r="CN5" s="16" t="s">
        <v>3131</v>
      </c>
      <c r="CR5" s="17"/>
      <c r="CV5" s="16"/>
      <c r="CY5" s="16"/>
      <c r="CZ5" s="16"/>
      <c r="DA5" s="16"/>
      <c r="DC5" s="16"/>
      <c r="DH5" s="16"/>
    </row>
    <row r="6" spans="1:112" x14ac:dyDescent="0.35">
      <c r="A6" s="16" t="s">
        <v>1126</v>
      </c>
      <c r="C6" t="s">
        <v>3141</v>
      </c>
      <c r="D6" s="25"/>
      <c r="E6"/>
      <c r="F6" s="16" t="s">
        <v>5756</v>
      </c>
      <c r="G6" s="16"/>
      <c r="K6" s="16"/>
      <c r="L6" s="16"/>
      <c r="M6" s="16"/>
      <c r="N6" s="16"/>
      <c r="O6" s="16" t="s">
        <v>5739</v>
      </c>
      <c r="P6" s="16"/>
      <c r="Q6" s="16"/>
      <c r="R6" s="16"/>
      <c r="S6" s="16"/>
      <c r="T6" s="16"/>
      <c r="U6" s="16"/>
      <c r="V6" s="16"/>
      <c r="AK6" s="16"/>
      <c r="AX6" s="24"/>
      <c r="BB6" s="22"/>
      <c r="BG6" s="16"/>
      <c r="BH6" s="16"/>
      <c r="BO6" s="16" t="s">
        <v>3142</v>
      </c>
      <c r="BP6" s="16" t="s">
        <v>3143</v>
      </c>
      <c r="BQ6" s="16" t="s">
        <v>3144</v>
      </c>
      <c r="BR6" s="16"/>
      <c r="CA6" s="16"/>
      <c r="CE6" s="16" t="s">
        <v>119</v>
      </c>
      <c r="CF6" s="16" t="s">
        <v>3101</v>
      </c>
      <c r="CG6" s="16" t="s">
        <v>3142</v>
      </c>
      <c r="CH6" s="16" t="s">
        <v>3143</v>
      </c>
      <c r="CI6" s="16" t="s">
        <v>3145</v>
      </c>
      <c r="CJ6" s="16" t="s">
        <v>3146</v>
      </c>
      <c r="CK6" s="16" t="s">
        <v>3141</v>
      </c>
      <c r="CL6" s="16" t="s">
        <v>3103</v>
      </c>
      <c r="CM6" s="16" t="s">
        <v>3104</v>
      </c>
      <c r="CN6" s="16" t="s">
        <v>3147</v>
      </c>
      <c r="CR6" s="17"/>
      <c r="CV6" s="16"/>
      <c r="CY6" s="16"/>
      <c r="CZ6" s="16"/>
      <c r="DA6" s="16"/>
      <c r="DC6" s="16"/>
      <c r="DH6" s="16"/>
    </row>
    <row r="7" spans="1:112" x14ac:dyDescent="0.35">
      <c r="A7" s="16" t="s">
        <v>1126</v>
      </c>
      <c r="C7" t="s">
        <v>3148</v>
      </c>
      <c r="D7" s="25"/>
      <c r="E7"/>
      <c r="F7" s="16" t="s">
        <v>5756</v>
      </c>
      <c r="G7" s="16"/>
      <c r="K7" s="16"/>
      <c r="L7" s="16"/>
      <c r="M7" s="16"/>
      <c r="N7" s="16"/>
      <c r="O7" s="16" t="s">
        <v>5739</v>
      </c>
      <c r="P7" s="16"/>
      <c r="Q7" s="16"/>
      <c r="R7" s="16"/>
      <c r="S7" s="16"/>
      <c r="T7" s="16"/>
      <c r="U7" s="16"/>
      <c r="V7" s="16"/>
      <c r="AK7" s="16"/>
      <c r="AX7" s="24"/>
      <c r="BB7" s="22"/>
      <c r="BG7" s="16"/>
      <c r="BH7" s="16"/>
      <c r="BO7" s="16" t="s">
        <v>3149</v>
      </c>
      <c r="BP7" s="16" t="s">
        <v>3150</v>
      </c>
      <c r="BQ7" s="16" t="s">
        <v>3151</v>
      </c>
      <c r="BR7" s="16"/>
      <c r="CA7" s="16"/>
      <c r="CE7" s="16" t="s">
        <v>119</v>
      </c>
      <c r="CF7" s="16" t="s">
        <v>3101</v>
      </c>
      <c r="CG7" s="16" t="s">
        <v>3149</v>
      </c>
      <c r="CH7" s="16" t="s">
        <v>3150</v>
      </c>
      <c r="CI7" s="16" t="s">
        <v>3152</v>
      </c>
      <c r="CJ7" s="16" t="s">
        <v>3153</v>
      </c>
      <c r="CK7" s="16" t="s">
        <v>3148</v>
      </c>
      <c r="CL7" s="16" t="s">
        <v>3154</v>
      </c>
      <c r="CM7" s="16" t="s">
        <v>3155</v>
      </c>
      <c r="CN7" s="16" t="s">
        <v>3156</v>
      </c>
      <c r="CR7" s="17"/>
      <c r="CV7" s="16"/>
      <c r="CY7" s="16"/>
      <c r="CZ7" s="16"/>
      <c r="DA7" s="16"/>
      <c r="DC7" s="16"/>
      <c r="DH7" s="16"/>
    </row>
    <row r="8" spans="1:112" x14ac:dyDescent="0.35">
      <c r="A8" s="16" t="s">
        <v>1126</v>
      </c>
      <c r="C8" t="s">
        <v>3157</v>
      </c>
      <c r="D8" s="25"/>
      <c r="E8"/>
      <c r="F8" s="16" t="s">
        <v>5756</v>
      </c>
      <c r="G8" s="16"/>
      <c r="K8" s="16"/>
      <c r="L8" s="16"/>
      <c r="M8" s="16"/>
      <c r="N8" s="16"/>
      <c r="O8" s="16" t="s">
        <v>5739</v>
      </c>
      <c r="P8" s="16"/>
      <c r="Q8" s="16"/>
      <c r="R8" s="16"/>
      <c r="S8" s="16"/>
      <c r="T8" s="16"/>
      <c r="U8" s="16"/>
      <c r="V8" s="16"/>
      <c r="AK8" s="16"/>
      <c r="AX8" s="24"/>
      <c r="BB8" s="22"/>
      <c r="BG8" s="16"/>
      <c r="BH8" s="16"/>
      <c r="BO8" s="16" t="s">
        <v>3158</v>
      </c>
      <c r="BP8" s="16" t="s">
        <v>3159</v>
      </c>
      <c r="BQ8" s="16" t="s">
        <v>3160</v>
      </c>
      <c r="BR8" s="16"/>
      <c r="CA8" s="16"/>
      <c r="CE8" s="16" t="s">
        <v>119</v>
      </c>
      <c r="CF8" s="16" t="s">
        <v>3101</v>
      </c>
      <c r="CG8" s="16" t="s">
        <v>3158</v>
      </c>
      <c r="CH8" s="16" t="s">
        <v>3159</v>
      </c>
      <c r="CI8" s="16" t="s">
        <v>3161</v>
      </c>
      <c r="CJ8" s="16" t="s">
        <v>3162</v>
      </c>
      <c r="CK8" s="16" t="s">
        <v>3157</v>
      </c>
      <c r="CL8" s="16" t="s">
        <v>3163</v>
      </c>
      <c r="CM8" s="16" t="s">
        <v>3164</v>
      </c>
      <c r="CN8" s="16" t="s">
        <v>3165</v>
      </c>
      <c r="CR8" s="17"/>
      <c r="CV8" s="16"/>
      <c r="CY8" s="16"/>
      <c r="CZ8" s="16"/>
      <c r="DA8" s="16"/>
      <c r="DC8" s="16"/>
      <c r="DH8" s="16"/>
    </row>
    <row r="9" spans="1:112" x14ac:dyDescent="0.35">
      <c r="A9" s="16" t="s">
        <v>6109</v>
      </c>
      <c r="C9" t="s">
        <v>3076</v>
      </c>
      <c r="D9" s="25"/>
      <c r="E9"/>
      <c r="F9" s="16" t="s">
        <v>5756</v>
      </c>
      <c r="G9" s="16"/>
      <c r="K9" s="16"/>
      <c r="L9" s="16"/>
      <c r="M9" s="16"/>
      <c r="N9" s="16" t="s">
        <v>6185</v>
      </c>
      <c r="O9" s="16"/>
      <c r="P9" s="16"/>
      <c r="Q9" s="16"/>
      <c r="R9" s="16"/>
      <c r="S9" s="16"/>
      <c r="T9" s="16" t="s">
        <v>3077</v>
      </c>
      <c r="U9" s="16" t="s">
        <v>669</v>
      </c>
      <c r="V9" s="16"/>
      <c r="AA9" s="19" t="s">
        <v>3073</v>
      </c>
      <c r="AF9" s="16" t="s">
        <v>3083</v>
      </c>
      <c r="AG9" s="16" t="s">
        <v>5766</v>
      </c>
      <c r="AH9" s="16" t="s">
        <v>3078</v>
      </c>
      <c r="AI9" s="16" t="s">
        <v>956</v>
      </c>
      <c r="AJ9" s="16" t="s">
        <v>5827</v>
      </c>
      <c r="AK9" s="16"/>
      <c r="AL9" s="16" t="s">
        <v>3080</v>
      </c>
      <c r="AO9" s="16">
        <v>13</v>
      </c>
      <c r="AP9" s="16">
        <v>122</v>
      </c>
      <c r="AQ9" s="16" t="s">
        <v>699</v>
      </c>
      <c r="AR9" s="16" t="s">
        <v>3080</v>
      </c>
      <c r="AS9" s="16" t="s">
        <v>3080</v>
      </c>
      <c r="AT9" s="16">
        <f>LEN(AS9)-LEN(SUBSTITUTE(AS9,",",""))+1</f>
        <v>1</v>
      </c>
      <c r="AU9" s="16" t="s">
        <v>3081</v>
      </c>
      <c r="AV9" s="16">
        <f>LEN(AU9)-LEN(SUBSTITUTE(AU9,",",""))+1</f>
        <v>37</v>
      </c>
      <c r="AW9" s="16">
        <f>Table13[[#This Row], [no. of native regions]]+Table13[[#This Row], [no. of introduced regions]]</f>
        <v>38</v>
      </c>
      <c r="AX9" s="24">
        <f>Table13[[#This Row], [no. of introduced regions]]/Table13[[#This Row], [no. of native regions]]</f>
        <v>37</v>
      </c>
      <c r="BB9" s="22"/>
      <c r="BG9" s="16"/>
      <c r="BH9" s="16"/>
      <c r="BJ9" s="16" t="s">
        <v>3076</v>
      </c>
      <c r="BK9" s="16" t="s">
        <v>3083</v>
      </c>
      <c r="BO9" s="16" t="s">
        <v>3074</v>
      </c>
      <c r="BP9" s="16" t="s">
        <v>3075</v>
      </c>
      <c r="BQ9" s="16" t="s">
        <v>3176</v>
      </c>
      <c r="BR9" s="16"/>
      <c r="BT9" s="16" t="s">
        <v>3086</v>
      </c>
      <c r="BU9" s="16" t="s">
        <v>3085</v>
      </c>
      <c r="BX9" s="16" t="s">
        <v>3084</v>
      </c>
      <c r="BY9" s="16" t="s">
        <v>3087</v>
      </c>
      <c r="CA9" s="16"/>
      <c r="CB9" s="16" t="s">
        <v>3082</v>
      </c>
      <c r="CE9" s="16" t="s">
        <v>119</v>
      </c>
      <c r="CF9" s="16" t="s">
        <v>3101</v>
      </c>
      <c r="CG9" s="16" t="s">
        <v>3074</v>
      </c>
      <c r="CH9" s="16" t="s">
        <v>3075</v>
      </c>
      <c r="CI9" s="16" t="s">
        <v>3177</v>
      </c>
      <c r="CJ9" s="16" t="s">
        <v>5767</v>
      </c>
      <c r="CK9" s="16" t="s">
        <v>3175</v>
      </c>
      <c r="CL9" s="16" t="s">
        <v>3178</v>
      </c>
      <c r="CM9" s="16" t="s">
        <v>3179</v>
      </c>
      <c r="CN9" s="16" t="s">
        <v>3180</v>
      </c>
      <c r="CP9" s="16" t="s">
        <v>119</v>
      </c>
      <c r="CQ9" s="16" t="s">
        <v>119</v>
      </c>
      <c r="CR9" s="17">
        <v>1300</v>
      </c>
      <c r="CV9" s="16"/>
      <c r="CY9" s="16"/>
      <c r="CZ9" s="16"/>
      <c r="DA9" s="16"/>
      <c r="DC9" s="16"/>
      <c r="DH9" s="16"/>
    </row>
    <row r="10" spans="1:112" x14ac:dyDescent="0.35">
      <c r="A10" s="16" t="s">
        <v>1126</v>
      </c>
      <c r="C10" t="s">
        <v>3167</v>
      </c>
      <c r="D10" s="25"/>
      <c r="E10"/>
      <c r="F10" s="16" t="s">
        <v>5756</v>
      </c>
      <c r="G10" s="16"/>
      <c r="K10" s="16"/>
      <c r="L10" s="16"/>
      <c r="M10" s="16"/>
      <c r="N10" s="16"/>
      <c r="O10" s="16" t="s">
        <v>5739</v>
      </c>
      <c r="P10" s="16"/>
      <c r="Q10" s="16"/>
      <c r="R10" s="16"/>
      <c r="S10" s="16"/>
      <c r="T10" s="16"/>
      <c r="U10" s="16"/>
      <c r="V10" s="16"/>
      <c r="AA10" s="16" t="s">
        <v>3073</v>
      </c>
      <c r="AJ10" s="16" t="s">
        <v>3080</v>
      </c>
      <c r="AK10" s="16"/>
      <c r="AQ10" s="16" t="s">
        <v>699</v>
      </c>
      <c r="AR10" s="16" t="s">
        <v>3166</v>
      </c>
      <c r="AX10" s="24"/>
      <c r="BB10" s="22"/>
      <c r="BG10" s="16"/>
      <c r="BH10" s="16"/>
      <c r="BO10" s="16" t="s">
        <v>3168</v>
      </c>
      <c r="BP10" s="16" t="s">
        <v>3169</v>
      </c>
      <c r="BQ10" s="16" t="s">
        <v>3170</v>
      </c>
      <c r="BR10" s="16"/>
      <c r="CA10" s="16"/>
      <c r="CE10" s="16" t="s">
        <v>119</v>
      </c>
      <c r="CF10" s="16" t="s">
        <v>3101</v>
      </c>
      <c r="CG10" s="16" t="s">
        <v>3168</v>
      </c>
      <c r="CH10" s="16" t="s">
        <v>3169</v>
      </c>
      <c r="CI10" s="16" t="s">
        <v>3171</v>
      </c>
      <c r="CJ10" s="16" t="s">
        <v>3172</v>
      </c>
      <c r="CK10" s="16" t="s">
        <v>3167</v>
      </c>
      <c r="CL10" s="16" t="s">
        <v>3112</v>
      </c>
      <c r="CM10" s="16" t="s">
        <v>3173</v>
      </c>
      <c r="CN10" s="16" t="s">
        <v>3174</v>
      </c>
      <c r="CR10" s="17"/>
      <c r="CV10" s="16"/>
      <c r="CY10" s="16"/>
      <c r="CZ10" s="16"/>
      <c r="DA10" s="16"/>
      <c r="DC10" s="16"/>
      <c r="DH10" s="16"/>
    </row>
    <row r="11" spans="1:112" x14ac:dyDescent="0.35">
      <c r="A11" s="16" t="s">
        <v>1126</v>
      </c>
      <c r="C11" t="s">
        <v>3181</v>
      </c>
      <c r="D11" s="25"/>
      <c r="E11"/>
      <c r="F11" s="16" t="s">
        <v>5756</v>
      </c>
      <c r="G11" s="16"/>
      <c r="K11" s="16"/>
      <c r="L11" s="16"/>
      <c r="M11" s="16"/>
      <c r="N11" s="16"/>
      <c r="O11" s="16" t="s">
        <v>5739</v>
      </c>
      <c r="P11" s="16"/>
      <c r="Q11" s="16"/>
      <c r="R11" s="16"/>
      <c r="S11" s="16"/>
      <c r="T11" s="16"/>
      <c r="U11" s="16"/>
      <c r="V11" s="16"/>
      <c r="AK11" s="16"/>
      <c r="AX11" s="24"/>
      <c r="BB11" s="22"/>
      <c r="BG11" s="16"/>
      <c r="BH11" s="16"/>
      <c r="BO11" s="16" t="s">
        <v>3182</v>
      </c>
      <c r="BP11" s="16" t="s">
        <v>3183</v>
      </c>
      <c r="BQ11" s="16" t="s">
        <v>3184</v>
      </c>
      <c r="BR11" s="16"/>
      <c r="CA11" s="16"/>
      <c r="CE11" s="16" t="s">
        <v>119</v>
      </c>
      <c r="CF11" s="16" t="s">
        <v>3101</v>
      </c>
      <c r="CG11" s="16" t="s">
        <v>3182</v>
      </c>
      <c r="CH11" s="16" t="s">
        <v>3183</v>
      </c>
      <c r="CI11" s="16" t="s">
        <v>3185</v>
      </c>
      <c r="CJ11" s="16" t="s">
        <v>3186</v>
      </c>
      <c r="CK11" s="16" t="s">
        <v>3181</v>
      </c>
      <c r="CL11" s="16" t="s">
        <v>3187</v>
      </c>
      <c r="CM11" s="16" t="s">
        <v>3188</v>
      </c>
      <c r="CN11" s="16" t="s">
        <v>3189</v>
      </c>
      <c r="CR11" s="17"/>
      <c r="CV11" s="16"/>
      <c r="CY11" s="16"/>
      <c r="CZ11" s="16"/>
      <c r="DA11" s="16"/>
      <c r="DC11" s="16"/>
      <c r="DH11" s="16"/>
    </row>
    <row r="12" spans="1:112" x14ac:dyDescent="0.35">
      <c r="A12" s="16" t="s">
        <v>1126</v>
      </c>
      <c r="C12" t="s">
        <v>3190</v>
      </c>
      <c r="D12" s="25"/>
      <c r="E12"/>
      <c r="F12" s="16" t="s">
        <v>5756</v>
      </c>
      <c r="G12" s="16"/>
      <c r="K12" s="16"/>
      <c r="L12" s="16"/>
      <c r="M12" s="16"/>
      <c r="N12" s="16"/>
      <c r="O12" s="16" t="s">
        <v>5739</v>
      </c>
      <c r="P12" s="16"/>
      <c r="Q12" s="16"/>
      <c r="R12" s="16"/>
      <c r="S12" s="16"/>
      <c r="T12" s="16"/>
      <c r="U12" s="16"/>
      <c r="V12" s="16"/>
      <c r="AK12" s="16"/>
      <c r="AX12" s="24"/>
      <c r="BB12" s="22"/>
      <c r="BG12" s="16"/>
      <c r="BH12" s="16"/>
      <c r="BO12" s="16" t="s">
        <v>3191</v>
      </c>
      <c r="BP12" s="16" t="s">
        <v>3192</v>
      </c>
      <c r="BQ12" s="16" t="s">
        <v>3193</v>
      </c>
      <c r="BR12" s="16"/>
      <c r="CA12" s="16"/>
      <c r="CE12" s="16" t="s">
        <v>119</v>
      </c>
      <c r="CF12" s="16" t="s">
        <v>3101</v>
      </c>
      <c r="CG12" s="16" t="s">
        <v>3191</v>
      </c>
      <c r="CH12" s="16" t="s">
        <v>3192</v>
      </c>
      <c r="CI12" s="16" t="s">
        <v>3194</v>
      </c>
      <c r="CJ12" s="16" t="s">
        <v>3195</v>
      </c>
      <c r="CK12" s="16" t="s">
        <v>3190</v>
      </c>
      <c r="CL12" s="16" t="s">
        <v>3121</v>
      </c>
      <c r="CM12" s="16" t="s">
        <v>3196</v>
      </c>
      <c r="CN12" s="16" t="s">
        <v>3197</v>
      </c>
      <c r="CR12" s="17"/>
      <c r="CV12" s="16"/>
      <c r="CY12" s="16"/>
      <c r="CZ12" s="16"/>
      <c r="DA12" s="16"/>
      <c r="DC12" s="16"/>
      <c r="DH12" s="16"/>
    </row>
    <row r="13" spans="1:112" x14ac:dyDescent="0.35">
      <c r="A13" s="16" t="s">
        <v>1126</v>
      </c>
      <c r="C13" t="s">
        <v>3198</v>
      </c>
      <c r="D13" s="25"/>
      <c r="E13"/>
      <c r="F13" s="16" t="s">
        <v>5756</v>
      </c>
      <c r="G13" s="16"/>
      <c r="K13" s="16"/>
      <c r="L13" s="16"/>
      <c r="M13" s="16"/>
      <c r="N13" s="16"/>
      <c r="O13" s="16" t="s">
        <v>5739</v>
      </c>
      <c r="P13" s="16"/>
      <c r="Q13" s="16"/>
      <c r="R13" s="16"/>
      <c r="S13" s="16"/>
      <c r="T13" s="16"/>
      <c r="U13" s="16"/>
      <c r="V13" s="16"/>
      <c r="AK13" s="16"/>
      <c r="AX13" s="24"/>
      <c r="BB13" s="22"/>
      <c r="BG13" s="16"/>
      <c r="BH13" s="16"/>
      <c r="BO13" s="16" t="s">
        <v>3199</v>
      </c>
      <c r="BP13" s="16" t="s">
        <v>3200</v>
      </c>
      <c r="BQ13" s="16" t="s">
        <v>3201</v>
      </c>
      <c r="BR13" s="16"/>
      <c r="CA13" s="16"/>
      <c r="CE13" s="16" t="s">
        <v>119</v>
      </c>
      <c r="CF13" s="16" t="s">
        <v>3101</v>
      </c>
      <c r="CG13" s="16" t="s">
        <v>3199</v>
      </c>
      <c r="CH13" s="16" t="s">
        <v>3200</v>
      </c>
      <c r="CI13" s="16" t="s">
        <v>3202</v>
      </c>
      <c r="CJ13" s="16" t="s">
        <v>3203</v>
      </c>
      <c r="CK13" s="16" t="s">
        <v>3198</v>
      </c>
      <c r="CL13" s="16" t="s">
        <v>3204</v>
      </c>
      <c r="CM13" s="16" t="s">
        <v>3205</v>
      </c>
      <c r="CN13" s="16" t="s">
        <v>3147</v>
      </c>
      <c r="CR13" s="17"/>
      <c r="CV13" s="16"/>
      <c r="CY13" s="16"/>
      <c r="CZ13" s="16"/>
      <c r="DA13" s="16"/>
      <c r="DC13" s="16"/>
      <c r="DH13" s="16"/>
    </row>
    <row r="14" spans="1:112" x14ac:dyDescent="0.35">
      <c r="A14" s="16" t="s">
        <v>1126</v>
      </c>
      <c r="C14" t="s">
        <v>3206</v>
      </c>
      <c r="D14" s="25"/>
      <c r="E14"/>
      <c r="F14" s="16" t="s">
        <v>5756</v>
      </c>
      <c r="G14" s="16"/>
      <c r="K14" s="16"/>
      <c r="L14" s="16"/>
      <c r="M14" s="16"/>
      <c r="N14" s="16"/>
      <c r="O14" s="16" t="s">
        <v>5739</v>
      </c>
      <c r="P14" s="16"/>
      <c r="Q14" s="16"/>
      <c r="R14" s="16"/>
      <c r="S14" s="16"/>
      <c r="T14" s="16"/>
      <c r="U14" s="16"/>
      <c r="V14" s="16"/>
      <c r="AK14" s="16"/>
      <c r="AX14" s="24"/>
      <c r="BB14" s="22"/>
      <c r="BG14" s="16"/>
      <c r="BH14" s="16"/>
      <c r="BO14" s="16" t="s">
        <v>3207</v>
      </c>
      <c r="BP14" s="16" t="s">
        <v>3208</v>
      </c>
      <c r="BQ14" s="16" t="s">
        <v>3209</v>
      </c>
      <c r="BR14" s="16"/>
      <c r="CA14" s="16"/>
      <c r="CE14" s="16" t="s">
        <v>119</v>
      </c>
      <c r="CF14" s="16" t="s">
        <v>3101</v>
      </c>
      <c r="CG14" s="16" t="s">
        <v>3207</v>
      </c>
      <c r="CH14" s="16" t="s">
        <v>3208</v>
      </c>
      <c r="CI14" s="16" t="s">
        <v>3210</v>
      </c>
      <c r="CJ14" s="16" t="s">
        <v>3211</v>
      </c>
      <c r="CK14" s="16" t="s">
        <v>3206</v>
      </c>
      <c r="CL14" s="16" t="s">
        <v>3212</v>
      </c>
      <c r="CM14" s="16" t="s">
        <v>3213</v>
      </c>
      <c r="CN14" s="16" t="s">
        <v>3214</v>
      </c>
      <c r="CR14" s="17"/>
      <c r="CV14" s="16"/>
      <c r="CY14" s="16"/>
      <c r="CZ14" s="16"/>
      <c r="DA14" s="16"/>
      <c r="DC14" s="16"/>
      <c r="DH14" s="16"/>
    </row>
    <row r="15" spans="1:112" x14ac:dyDescent="0.35">
      <c r="A15" s="16" t="s">
        <v>1126</v>
      </c>
      <c r="C15" t="s">
        <v>3215</v>
      </c>
      <c r="D15" s="25"/>
      <c r="E15"/>
      <c r="F15" s="16" t="s">
        <v>5756</v>
      </c>
      <c r="G15" s="16"/>
      <c r="K15" s="16"/>
      <c r="L15" s="16"/>
      <c r="M15" s="16"/>
      <c r="N15" s="16"/>
      <c r="O15" s="16" t="s">
        <v>5739</v>
      </c>
      <c r="P15" s="16"/>
      <c r="Q15" s="16"/>
      <c r="R15" s="16"/>
      <c r="S15" s="16"/>
      <c r="T15" s="16"/>
      <c r="U15" s="16"/>
      <c r="V15" s="16"/>
      <c r="AK15" s="16"/>
      <c r="AX15" s="24"/>
      <c r="BB15" s="22"/>
      <c r="BG15" s="16"/>
      <c r="BH15" s="16"/>
      <c r="BO15" s="16" t="s">
        <v>3216</v>
      </c>
      <c r="BP15" s="16" t="s">
        <v>3217</v>
      </c>
      <c r="BQ15" s="16" t="s">
        <v>3218</v>
      </c>
      <c r="BR15" s="16"/>
      <c r="CA15" s="16"/>
      <c r="CE15" s="16" t="s">
        <v>119</v>
      </c>
      <c r="CF15" s="16" t="s">
        <v>3101</v>
      </c>
      <c r="CG15" s="16" t="s">
        <v>3216</v>
      </c>
      <c r="CH15" s="16" t="s">
        <v>3217</v>
      </c>
      <c r="CI15" s="16" t="s">
        <v>3219</v>
      </c>
      <c r="CJ15" s="16" t="s">
        <v>3220</v>
      </c>
      <c r="CK15" s="16" t="s">
        <v>3215</v>
      </c>
      <c r="CL15" s="16" t="s">
        <v>3221</v>
      </c>
      <c r="CM15" s="16" t="s">
        <v>3222</v>
      </c>
      <c r="CN15" s="16" t="s">
        <v>3223</v>
      </c>
      <c r="CR15" s="17"/>
      <c r="CV15" s="16"/>
      <c r="CY15" s="16"/>
      <c r="CZ15" s="16"/>
      <c r="DA15" s="16"/>
      <c r="DC15" s="16"/>
      <c r="DH15" s="16"/>
    </row>
    <row r="16" spans="1:112" x14ac:dyDescent="0.35">
      <c r="A16" s="16" t="s">
        <v>1126</v>
      </c>
      <c r="C16" t="s">
        <v>3224</v>
      </c>
      <c r="D16" s="25"/>
      <c r="E16"/>
      <c r="F16" s="16" t="s">
        <v>5756</v>
      </c>
      <c r="G16" s="16"/>
      <c r="K16" s="16"/>
      <c r="L16" s="16"/>
      <c r="M16" s="16"/>
      <c r="N16" s="16"/>
      <c r="O16" s="16" t="s">
        <v>5739</v>
      </c>
      <c r="P16" s="16"/>
      <c r="Q16" s="16"/>
      <c r="R16" s="16"/>
      <c r="S16" s="16"/>
      <c r="T16" s="16"/>
      <c r="U16" s="16"/>
      <c r="V16" s="16"/>
      <c r="AK16" s="16"/>
      <c r="AX16" s="24"/>
      <c r="BB16" s="22"/>
      <c r="BG16" s="16"/>
      <c r="BH16" s="16"/>
      <c r="BO16" s="16" t="s">
        <v>3225</v>
      </c>
      <c r="BP16" s="16" t="s">
        <v>3226</v>
      </c>
      <c r="BQ16" s="16" t="s">
        <v>3227</v>
      </c>
      <c r="BR16" s="16"/>
      <c r="CA16" s="16"/>
      <c r="CE16" s="16" t="s">
        <v>119</v>
      </c>
      <c r="CF16" s="16" t="s">
        <v>3101</v>
      </c>
      <c r="CG16" s="16" t="s">
        <v>3225</v>
      </c>
      <c r="CH16" s="16" t="s">
        <v>3226</v>
      </c>
      <c r="CI16" s="16" t="s">
        <v>6020</v>
      </c>
      <c r="CJ16" s="16" t="s">
        <v>3228</v>
      </c>
      <c r="CK16" s="16" t="s">
        <v>3224</v>
      </c>
      <c r="CL16" s="16" t="s">
        <v>3229</v>
      </c>
      <c r="CM16" s="16" t="s">
        <v>3230</v>
      </c>
      <c r="CN16" s="16" t="s">
        <v>3189</v>
      </c>
      <c r="CR16" s="17"/>
      <c r="CV16" s="16"/>
      <c r="CY16" s="16"/>
      <c r="CZ16" s="16"/>
      <c r="DA16" s="16"/>
      <c r="DC16" s="16"/>
      <c r="DH16" s="16"/>
    </row>
    <row r="17" spans="1:112" x14ac:dyDescent="0.35">
      <c r="A17" s="16" t="s">
        <v>1126</v>
      </c>
      <c r="C17" t="s">
        <v>3231</v>
      </c>
      <c r="D17" s="25"/>
      <c r="E17"/>
      <c r="F17" s="16" t="s">
        <v>5756</v>
      </c>
      <c r="G17" s="16"/>
      <c r="K17" s="16"/>
      <c r="L17" s="16"/>
      <c r="M17" s="16"/>
      <c r="N17" s="16"/>
      <c r="O17" s="16" t="s">
        <v>5739</v>
      </c>
      <c r="P17" s="16"/>
      <c r="Q17" s="16"/>
      <c r="R17" s="16"/>
      <c r="S17" s="16"/>
      <c r="T17" s="16"/>
      <c r="U17" s="16"/>
      <c r="V17" s="16"/>
      <c r="AK17" s="16"/>
      <c r="AX17" s="24"/>
      <c r="BB17" s="22"/>
      <c r="BG17" s="16"/>
      <c r="BH17" s="16"/>
      <c r="BO17" s="16" t="s">
        <v>3232</v>
      </c>
      <c r="BP17" s="16" t="s">
        <v>3233</v>
      </c>
      <c r="BQ17" s="16" t="s">
        <v>3234</v>
      </c>
      <c r="BR17" s="16"/>
      <c r="CA17" s="16"/>
      <c r="CE17" s="16" t="s">
        <v>119</v>
      </c>
      <c r="CF17" s="16" t="s">
        <v>3101</v>
      </c>
      <c r="CG17" s="16" t="s">
        <v>3232</v>
      </c>
      <c r="CH17" s="16" t="s">
        <v>3233</v>
      </c>
      <c r="CI17" s="16" t="s">
        <v>3235</v>
      </c>
      <c r="CJ17" s="16" t="s">
        <v>3236</v>
      </c>
      <c r="CK17" s="16" t="s">
        <v>3231</v>
      </c>
      <c r="CL17" s="16" t="s">
        <v>3237</v>
      </c>
      <c r="CM17" s="16" t="s">
        <v>3179</v>
      </c>
      <c r="CN17" s="16" t="s">
        <v>3238</v>
      </c>
      <c r="CR17" s="17"/>
      <c r="CV17" s="16"/>
      <c r="CY17" s="16"/>
      <c r="CZ17" s="16"/>
      <c r="DA17" s="16"/>
      <c r="DC17" s="16"/>
      <c r="DH17" s="16"/>
    </row>
    <row r="18" spans="1:112" x14ac:dyDescent="0.35">
      <c r="A18" s="16" t="s">
        <v>1126</v>
      </c>
      <c r="C18" t="s">
        <v>3239</v>
      </c>
      <c r="D18" s="25"/>
      <c r="E18"/>
      <c r="F18" s="16" t="s">
        <v>5756</v>
      </c>
      <c r="G18" s="16"/>
      <c r="K18" s="16"/>
      <c r="L18" s="16"/>
      <c r="M18" s="16"/>
      <c r="N18" s="16"/>
      <c r="O18" s="16" t="s">
        <v>5739</v>
      </c>
      <c r="P18" s="16"/>
      <c r="Q18" s="16"/>
      <c r="R18" s="16"/>
      <c r="S18" s="16"/>
      <c r="T18" s="16"/>
      <c r="U18" s="16"/>
      <c r="V18" s="16"/>
      <c r="AK18" s="16"/>
      <c r="AX18" s="24"/>
      <c r="BB18" s="22"/>
      <c r="BG18" s="16"/>
      <c r="BH18" s="16"/>
      <c r="BO18" s="16" t="s">
        <v>3240</v>
      </c>
      <c r="BP18" s="16" t="s">
        <v>3241</v>
      </c>
      <c r="BQ18" s="16" t="s">
        <v>3242</v>
      </c>
      <c r="BR18" s="16"/>
      <c r="CA18" s="16"/>
      <c r="CE18" s="16" t="s">
        <v>119</v>
      </c>
      <c r="CF18" s="16" t="s">
        <v>3101</v>
      </c>
      <c r="CG18" s="16" t="s">
        <v>3240</v>
      </c>
      <c r="CH18" s="16" t="s">
        <v>3241</v>
      </c>
      <c r="CI18" s="16" t="s">
        <v>3243</v>
      </c>
      <c r="CJ18" s="16" t="s">
        <v>3244</v>
      </c>
      <c r="CK18" s="16" t="s">
        <v>3239</v>
      </c>
      <c r="CL18" s="16" t="s">
        <v>3212</v>
      </c>
      <c r="CM18" s="16" t="s">
        <v>3113</v>
      </c>
      <c r="CN18" s="16" t="s">
        <v>3245</v>
      </c>
      <c r="CR18" s="17"/>
      <c r="CV18" s="16"/>
      <c r="CY18" s="16"/>
      <c r="CZ18" s="16"/>
      <c r="DA18" s="16"/>
      <c r="DC18" s="16"/>
      <c r="DH18" s="16"/>
    </row>
    <row r="19" spans="1:112" x14ac:dyDescent="0.35">
      <c r="A19" s="16" t="s">
        <v>1126</v>
      </c>
      <c r="C19" t="s">
        <v>3246</v>
      </c>
      <c r="D19" s="25"/>
      <c r="E19"/>
      <c r="F19" s="16" t="s">
        <v>5756</v>
      </c>
      <c r="G19" s="16"/>
      <c r="K19" s="16"/>
      <c r="L19" s="16"/>
      <c r="M19" s="16"/>
      <c r="N19" s="16"/>
      <c r="O19" s="16" t="s">
        <v>5739</v>
      </c>
      <c r="P19" s="16"/>
      <c r="Q19" s="16"/>
      <c r="R19" s="16"/>
      <c r="S19" s="16"/>
      <c r="T19" s="16"/>
      <c r="U19" s="16"/>
      <c r="V19" s="16"/>
      <c r="AK19" s="16"/>
      <c r="AX19" s="24"/>
      <c r="BB19" s="22"/>
      <c r="BG19" s="16"/>
      <c r="BH19" s="16"/>
      <c r="BO19" s="16" t="s">
        <v>3247</v>
      </c>
      <c r="BP19" s="16" t="s">
        <v>3248</v>
      </c>
      <c r="BQ19" s="16" t="s">
        <v>3249</v>
      </c>
      <c r="BR19" s="16"/>
      <c r="CA19" s="16"/>
      <c r="CE19" s="16" t="s">
        <v>119</v>
      </c>
      <c r="CF19" s="16" t="s">
        <v>3101</v>
      </c>
      <c r="CG19" s="16" t="s">
        <v>3247</v>
      </c>
      <c r="CH19" s="16" t="s">
        <v>3248</v>
      </c>
      <c r="CI19" s="16" t="s">
        <v>3250</v>
      </c>
      <c r="CJ19" s="16" t="s">
        <v>3251</v>
      </c>
      <c r="CK19" s="16" t="s">
        <v>3246</v>
      </c>
      <c r="CL19" s="16" t="s">
        <v>3163</v>
      </c>
      <c r="CM19" s="16" t="s">
        <v>3252</v>
      </c>
      <c r="CN19" s="16" t="s">
        <v>3253</v>
      </c>
      <c r="CR19" s="17"/>
      <c r="CV19" s="16"/>
      <c r="CY19" s="16"/>
      <c r="CZ19" s="16"/>
      <c r="DA19" s="16"/>
      <c r="DC19" s="16"/>
      <c r="DH19" s="16"/>
    </row>
    <row r="20" spans="1:112" x14ac:dyDescent="0.35">
      <c r="A20" s="16" t="s">
        <v>1126</v>
      </c>
      <c r="C20" t="s">
        <v>3254</v>
      </c>
      <c r="D20" s="25"/>
      <c r="E20"/>
      <c r="F20" s="16" t="s">
        <v>5756</v>
      </c>
      <c r="G20" s="16"/>
      <c r="K20" s="16"/>
      <c r="L20" s="16"/>
      <c r="M20" s="16"/>
      <c r="N20" s="16"/>
      <c r="O20" s="16" t="s">
        <v>5739</v>
      </c>
      <c r="P20" s="16"/>
      <c r="Q20" s="16"/>
      <c r="R20" s="16"/>
      <c r="S20" s="16"/>
      <c r="T20" s="16"/>
      <c r="U20" s="16"/>
      <c r="V20" s="16"/>
      <c r="AK20" s="16"/>
      <c r="AX20" s="24"/>
      <c r="BB20" s="22"/>
      <c r="BG20" s="16"/>
      <c r="BH20" s="16"/>
      <c r="BO20" s="16" t="s">
        <v>3255</v>
      </c>
      <c r="BP20" s="16" t="s">
        <v>3256</v>
      </c>
      <c r="BQ20" s="16" t="s">
        <v>3257</v>
      </c>
      <c r="BR20" s="16"/>
      <c r="CA20" s="16"/>
      <c r="CE20" s="16" t="s">
        <v>119</v>
      </c>
      <c r="CF20" s="16" t="s">
        <v>3101</v>
      </c>
      <c r="CG20" s="16" t="s">
        <v>3255</v>
      </c>
      <c r="CH20" s="16" t="s">
        <v>3256</v>
      </c>
      <c r="CI20" s="16" t="s">
        <v>3258</v>
      </c>
      <c r="CJ20" s="16" t="s">
        <v>3259</v>
      </c>
      <c r="CK20" s="16" t="s">
        <v>3254</v>
      </c>
      <c r="CL20" s="16" t="s">
        <v>3154</v>
      </c>
      <c r="CM20" s="16" t="s">
        <v>3113</v>
      </c>
      <c r="CN20" s="16" t="s">
        <v>3260</v>
      </c>
      <c r="CR20" s="17"/>
      <c r="CV20" s="16"/>
      <c r="CY20" s="16"/>
      <c r="CZ20" s="16"/>
      <c r="DA20" s="16"/>
      <c r="DC20" s="16"/>
      <c r="DH20" s="16"/>
    </row>
    <row r="21" spans="1:112" x14ac:dyDescent="0.35">
      <c r="A21" s="16" t="s">
        <v>1126</v>
      </c>
      <c r="C21" t="s">
        <v>3261</v>
      </c>
      <c r="D21" s="25"/>
      <c r="E21"/>
      <c r="F21" s="16" t="s">
        <v>5756</v>
      </c>
      <c r="G21" s="16"/>
      <c r="K21" s="16"/>
      <c r="L21" s="16"/>
      <c r="M21" s="16"/>
      <c r="N21" s="16"/>
      <c r="O21" s="16" t="s">
        <v>5739</v>
      </c>
      <c r="P21" s="16"/>
      <c r="Q21" s="16"/>
      <c r="R21" s="16"/>
      <c r="S21" s="16"/>
      <c r="T21" s="16"/>
      <c r="U21" s="16"/>
      <c r="V21" s="16"/>
      <c r="AK21" s="16"/>
      <c r="AX21" s="24"/>
      <c r="BB21" s="22"/>
      <c r="BG21" s="16"/>
      <c r="BH21" s="16"/>
      <c r="BO21" s="16" t="s">
        <v>3262</v>
      </c>
      <c r="BP21" s="16" t="s">
        <v>3263</v>
      </c>
      <c r="BQ21" s="16" t="s">
        <v>3264</v>
      </c>
      <c r="BR21" s="16"/>
      <c r="CA21" s="16"/>
      <c r="CE21" s="16" t="s">
        <v>119</v>
      </c>
      <c r="CF21" s="16" t="s">
        <v>3101</v>
      </c>
      <c r="CG21" s="16" t="s">
        <v>3262</v>
      </c>
      <c r="CH21" s="16" t="s">
        <v>3263</v>
      </c>
      <c r="CI21" s="16" t="s">
        <v>3265</v>
      </c>
      <c r="CJ21" s="16" t="s">
        <v>3266</v>
      </c>
      <c r="CK21" s="16" t="s">
        <v>3261</v>
      </c>
      <c r="CL21" s="16" t="s">
        <v>3267</v>
      </c>
      <c r="CM21" s="16" t="s">
        <v>3130</v>
      </c>
      <c r="CN21" s="16" t="s">
        <v>3223</v>
      </c>
      <c r="CR21" s="17"/>
      <c r="CV21" s="16"/>
      <c r="CY21" s="16"/>
      <c r="CZ21" s="16"/>
      <c r="DA21" s="16"/>
      <c r="DC21" s="16"/>
      <c r="DH21" s="16"/>
    </row>
    <row r="22" spans="1:112" x14ac:dyDescent="0.35">
      <c r="A22" s="16" t="s">
        <v>1126</v>
      </c>
      <c r="C22" t="s">
        <v>3268</v>
      </c>
      <c r="D22" s="25"/>
      <c r="E22"/>
      <c r="F22" s="16" t="s">
        <v>5756</v>
      </c>
      <c r="G22" s="16"/>
      <c r="K22" s="16"/>
      <c r="L22" s="16"/>
      <c r="M22" s="16"/>
      <c r="N22" s="16"/>
      <c r="O22" s="16" t="s">
        <v>5739</v>
      </c>
      <c r="P22" s="16"/>
      <c r="Q22" s="16"/>
      <c r="R22" s="16"/>
      <c r="S22" s="16"/>
      <c r="T22" s="16"/>
      <c r="U22" s="16"/>
      <c r="V22" s="16"/>
      <c r="AK22" s="16"/>
      <c r="AX22" s="24"/>
      <c r="BB22" s="22"/>
      <c r="BG22" s="16"/>
      <c r="BH22" s="16"/>
      <c r="BO22" s="16" t="s">
        <v>3269</v>
      </c>
      <c r="BP22" s="16" t="s">
        <v>3270</v>
      </c>
      <c r="BQ22" s="16" t="s">
        <v>3271</v>
      </c>
      <c r="BR22" s="16"/>
      <c r="CA22" s="16"/>
      <c r="CE22" s="16" t="s">
        <v>119</v>
      </c>
      <c r="CF22" s="16" t="s">
        <v>3101</v>
      </c>
      <c r="CG22" s="16" t="s">
        <v>3269</v>
      </c>
      <c r="CH22" s="16" t="s">
        <v>3270</v>
      </c>
      <c r="CI22" s="16" t="s">
        <v>3272</v>
      </c>
      <c r="CJ22" s="16" t="s">
        <v>3273</v>
      </c>
      <c r="CK22" s="16" t="s">
        <v>3268</v>
      </c>
      <c r="CL22" s="16" t="s">
        <v>3154</v>
      </c>
      <c r="CM22" s="16" t="s">
        <v>3274</v>
      </c>
      <c r="CN22" s="16" t="s">
        <v>3275</v>
      </c>
      <c r="CR22" s="17"/>
      <c r="CV22" s="16"/>
      <c r="CY22" s="16"/>
      <c r="CZ22" s="16"/>
      <c r="DA22" s="16"/>
      <c r="DC22" s="16"/>
      <c r="DH22" s="16"/>
    </row>
    <row r="23" spans="1:112" x14ac:dyDescent="0.35">
      <c r="A23" s="16" t="s">
        <v>1126</v>
      </c>
      <c r="C23" t="s">
        <v>3276</v>
      </c>
      <c r="D23" s="25"/>
      <c r="E23"/>
      <c r="F23" s="16" t="s">
        <v>5756</v>
      </c>
      <c r="G23" s="16"/>
      <c r="K23" s="16"/>
      <c r="L23" s="16"/>
      <c r="M23" s="16"/>
      <c r="N23" s="16"/>
      <c r="O23" s="16" t="s">
        <v>5739</v>
      </c>
      <c r="P23" s="16"/>
      <c r="Q23" s="16"/>
      <c r="R23" s="16"/>
      <c r="S23" s="16"/>
      <c r="T23" s="16"/>
      <c r="U23" s="16"/>
      <c r="V23" s="16"/>
      <c r="AK23" s="16"/>
      <c r="AX23" s="24"/>
      <c r="BB23" s="22"/>
      <c r="BG23" s="16"/>
      <c r="BH23" s="16"/>
      <c r="BO23" s="16" t="s">
        <v>3277</v>
      </c>
      <c r="BP23" s="16" t="s">
        <v>3278</v>
      </c>
      <c r="BQ23" s="16" t="s">
        <v>3279</v>
      </c>
      <c r="BR23" s="16"/>
      <c r="CA23" s="16"/>
      <c r="CE23" s="16" t="s">
        <v>119</v>
      </c>
      <c r="CF23" s="16" t="s">
        <v>3101</v>
      </c>
      <c r="CG23" s="16" t="s">
        <v>3277</v>
      </c>
      <c r="CH23" s="16" t="s">
        <v>3278</v>
      </c>
      <c r="CI23" s="16" t="s">
        <v>3280</v>
      </c>
      <c r="CJ23" s="16" t="s">
        <v>3281</v>
      </c>
      <c r="CK23" s="16" t="s">
        <v>3276</v>
      </c>
      <c r="CL23" s="16" t="s">
        <v>3282</v>
      </c>
      <c r="CM23" s="16" t="s">
        <v>3283</v>
      </c>
      <c r="CN23" s="16" t="s">
        <v>3223</v>
      </c>
      <c r="CR23" s="17"/>
      <c r="CV23" s="16"/>
      <c r="CY23" s="16"/>
      <c r="CZ23" s="16"/>
      <c r="DA23" s="16"/>
      <c r="DC23" s="16"/>
      <c r="DH23" s="16"/>
    </row>
    <row r="24" spans="1:112" x14ac:dyDescent="0.35">
      <c r="A24" s="16" t="s">
        <v>1126</v>
      </c>
      <c r="C24" t="s">
        <v>3284</v>
      </c>
      <c r="D24" s="25"/>
      <c r="E24"/>
      <c r="F24" s="16" t="s">
        <v>5756</v>
      </c>
      <c r="G24" s="16"/>
      <c r="K24" s="16"/>
      <c r="L24" s="16"/>
      <c r="M24" s="16"/>
      <c r="N24" s="16"/>
      <c r="O24" s="16" t="s">
        <v>5739</v>
      </c>
      <c r="P24" s="16"/>
      <c r="Q24" s="16"/>
      <c r="R24" s="16"/>
      <c r="S24" s="16"/>
      <c r="T24" s="16"/>
      <c r="U24" s="16"/>
      <c r="V24" s="16"/>
      <c r="AK24" s="16"/>
      <c r="AX24" s="24"/>
      <c r="BB24" s="22"/>
      <c r="BG24" s="16"/>
      <c r="BH24" s="16"/>
      <c r="BO24" s="16" t="s">
        <v>3285</v>
      </c>
      <c r="BP24" s="16" t="s">
        <v>3286</v>
      </c>
      <c r="BQ24" s="16" t="s">
        <v>3287</v>
      </c>
      <c r="BR24" s="16"/>
      <c r="CA24" s="16"/>
      <c r="CE24" s="16" t="s">
        <v>119</v>
      </c>
      <c r="CF24" s="16" t="s">
        <v>3101</v>
      </c>
      <c r="CG24" s="16" t="s">
        <v>3285</v>
      </c>
      <c r="CH24" s="16" t="s">
        <v>3286</v>
      </c>
      <c r="CI24" s="16" t="s">
        <v>3288</v>
      </c>
      <c r="CJ24" s="16" t="s">
        <v>3289</v>
      </c>
      <c r="CK24" s="16" t="s">
        <v>3284</v>
      </c>
      <c r="CL24" s="16" t="s">
        <v>3212</v>
      </c>
      <c r="CM24" s="16" t="s">
        <v>3290</v>
      </c>
      <c r="CN24" s="16" t="s">
        <v>3291</v>
      </c>
      <c r="CR24" s="17"/>
      <c r="CV24" s="16"/>
      <c r="CY24" s="16"/>
      <c r="CZ24" s="16"/>
      <c r="DA24" s="16"/>
      <c r="DC24" s="16"/>
      <c r="DH24" s="16"/>
    </row>
    <row r="25" spans="1:112" x14ac:dyDescent="0.35">
      <c r="A25" s="16" t="s">
        <v>1126</v>
      </c>
      <c r="C25" t="s">
        <v>3292</v>
      </c>
      <c r="D25" s="25"/>
      <c r="E25"/>
      <c r="F25" s="16" t="s">
        <v>5756</v>
      </c>
      <c r="G25" s="16"/>
      <c r="K25" s="16"/>
      <c r="L25" s="16"/>
      <c r="M25" s="16"/>
      <c r="N25" s="16"/>
      <c r="O25" s="16" t="s">
        <v>5739</v>
      </c>
      <c r="P25" s="16"/>
      <c r="Q25" s="16"/>
      <c r="R25" s="16"/>
      <c r="S25" s="16"/>
      <c r="T25" s="16"/>
      <c r="U25" s="16"/>
      <c r="V25" s="16"/>
      <c r="AK25" s="16"/>
      <c r="AX25" s="24"/>
      <c r="BB25" s="22"/>
      <c r="BG25" s="16"/>
      <c r="BH25" s="16"/>
      <c r="BO25" s="16" t="s">
        <v>3293</v>
      </c>
      <c r="BP25" s="16" t="s">
        <v>3294</v>
      </c>
      <c r="BQ25" s="16" t="s">
        <v>3295</v>
      </c>
      <c r="BR25" s="16"/>
      <c r="CA25" s="16"/>
      <c r="CE25" s="16" t="s">
        <v>119</v>
      </c>
      <c r="CF25" s="16" t="s">
        <v>3101</v>
      </c>
      <c r="CG25" s="16" t="s">
        <v>3293</v>
      </c>
      <c r="CH25" s="16" t="s">
        <v>3294</v>
      </c>
      <c r="CI25" s="16" t="s">
        <v>3296</v>
      </c>
      <c r="CJ25" s="16" t="s">
        <v>3297</v>
      </c>
      <c r="CK25" s="16" t="s">
        <v>3292</v>
      </c>
      <c r="CL25" s="16" t="s">
        <v>3163</v>
      </c>
      <c r="CM25" s="16" t="s">
        <v>3298</v>
      </c>
      <c r="CN25" s="16" t="s">
        <v>3299</v>
      </c>
      <c r="CR25" s="17"/>
      <c r="CV25" s="16"/>
      <c r="CY25" s="16"/>
      <c r="CZ25" s="16"/>
      <c r="DA25" s="16"/>
      <c r="DC25" s="16"/>
      <c r="DH25" s="16"/>
    </row>
    <row r="26" spans="1:112" x14ac:dyDescent="0.35">
      <c r="A26" s="16" t="s">
        <v>1126</v>
      </c>
      <c r="C26" t="s">
        <v>3300</v>
      </c>
      <c r="D26" s="25"/>
      <c r="E26"/>
      <c r="F26" s="16" t="s">
        <v>5756</v>
      </c>
      <c r="G26" s="16"/>
      <c r="K26" s="16"/>
      <c r="L26" s="16"/>
      <c r="M26" s="16"/>
      <c r="N26" s="16"/>
      <c r="O26" s="16" t="s">
        <v>5739</v>
      </c>
      <c r="P26" s="16"/>
      <c r="Q26" s="16"/>
      <c r="R26" s="16"/>
      <c r="S26" s="16"/>
      <c r="T26" s="16"/>
      <c r="U26" s="16"/>
      <c r="V26" s="16"/>
      <c r="AK26" s="16"/>
      <c r="AX26" s="24"/>
      <c r="BB26" s="22"/>
      <c r="BG26" s="16"/>
      <c r="BH26" s="16"/>
      <c r="BO26" s="16" t="s">
        <v>3301</v>
      </c>
      <c r="BP26" s="16" t="s">
        <v>3302</v>
      </c>
      <c r="BQ26" s="16" t="s">
        <v>3303</v>
      </c>
      <c r="BR26" s="16"/>
      <c r="CA26" s="16"/>
      <c r="CE26" s="16" t="s">
        <v>119</v>
      </c>
      <c r="CF26" s="16" t="s">
        <v>3101</v>
      </c>
      <c r="CG26" s="16" t="s">
        <v>3301</v>
      </c>
      <c r="CH26" s="16" t="s">
        <v>3302</v>
      </c>
      <c r="CI26" s="16" t="s">
        <v>3304</v>
      </c>
      <c r="CJ26" s="16" t="s">
        <v>3305</v>
      </c>
      <c r="CK26" s="16" t="s">
        <v>3300</v>
      </c>
      <c r="CL26" s="16" t="s">
        <v>3306</v>
      </c>
      <c r="CM26" s="16" t="s">
        <v>3307</v>
      </c>
      <c r="CN26" s="16" t="s">
        <v>3253</v>
      </c>
      <c r="CR26" s="17"/>
      <c r="CV26" s="16"/>
      <c r="CY26" s="16"/>
      <c r="CZ26" s="16"/>
      <c r="DA26" s="16"/>
      <c r="DC26" s="16"/>
      <c r="DH26" s="16"/>
    </row>
    <row r="27" spans="1:112" x14ac:dyDescent="0.35">
      <c r="A27" s="16" t="s">
        <v>1126</v>
      </c>
      <c r="C27" t="s">
        <v>3308</v>
      </c>
      <c r="D27" s="25"/>
      <c r="E27"/>
      <c r="F27" s="16" t="s">
        <v>5756</v>
      </c>
      <c r="G27" s="16"/>
      <c r="K27" s="16"/>
      <c r="L27" s="16"/>
      <c r="M27" s="16"/>
      <c r="N27" s="16"/>
      <c r="O27" s="16" t="s">
        <v>5739</v>
      </c>
      <c r="P27" s="16"/>
      <c r="Q27" s="16"/>
      <c r="R27" s="16"/>
      <c r="S27" s="16"/>
      <c r="T27" s="16"/>
      <c r="U27" s="16"/>
      <c r="V27" s="16"/>
      <c r="AK27" s="16"/>
      <c r="AX27" s="24"/>
      <c r="BB27" s="22"/>
      <c r="BG27" s="16"/>
      <c r="BH27" s="16"/>
      <c r="BO27" s="16" t="s">
        <v>3309</v>
      </c>
      <c r="BP27" s="16" t="s">
        <v>3310</v>
      </c>
      <c r="BQ27" s="16" t="s">
        <v>3311</v>
      </c>
      <c r="BR27" s="16"/>
      <c r="CA27" s="16"/>
      <c r="CE27" s="16" t="s">
        <v>119</v>
      </c>
      <c r="CF27" s="16" t="s">
        <v>3101</v>
      </c>
      <c r="CG27" s="16" t="s">
        <v>3309</v>
      </c>
      <c r="CH27" s="16" t="s">
        <v>3310</v>
      </c>
      <c r="CI27" s="16" t="s">
        <v>3312</v>
      </c>
      <c r="CJ27" s="16" t="s">
        <v>3313</v>
      </c>
      <c r="CK27" s="16" t="s">
        <v>3308</v>
      </c>
      <c r="CL27" s="16" t="s">
        <v>3154</v>
      </c>
      <c r="CM27" s="16" t="s">
        <v>3314</v>
      </c>
      <c r="CN27" s="16" t="s">
        <v>3315</v>
      </c>
      <c r="CR27" s="17"/>
      <c r="CV27" s="16"/>
      <c r="CY27" s="16"/>
      <c r="CZ27" s="16"/>
      <c r="DA27" s="16"/>
      <c r="DC27" s="16"/>
      <c r="DH27" s="16"/>
    </row>
    <row r="28" spans="1:112" x14ac:dyDescent="0.35">
      <c r="A28" s="16" t="s">
        <v>1126</v>
      </c>
      <c r="C28" t="s">
        <v>3316</v>
      </c>
      <c r="D28" s="25"/>
      <c r="E28"/>
      <c r="F28" s="16" t="s">
        <v>5756</v>
      </c>
      <c r="G28" s="16"/>
      <c r="K28" s="16"/>
      <c r="L28" s="16"/>
      <c r="M28" s="16"/>
      <c r="N28" s="16"/>
      <c r="O28" s="16" t="s">
        <v>5739</v>
      </c>
      <c r="P28" s="16"/>
      <c r="Q28" s="16"/>
      <c r="R28" s="16"/>
      <c r="S28" s="16"/>
      <c r="T28" s="16"/>
      <c r="U28" s="16"/>
      <c r="V28" s="16"/>
      <c r="AK28" s="16"/>
      <c r="AX28" s="24"/>
      <c r="BB28" s="22"/>
      <c r="BG28" s="16"/>
      <c r="BH28" s="16"/>
      <c r="BO28" s="16" t="s">
        <v>3317</v>
      </c>
      <c r="BP28" s="16" t="s">
        <v>3318</v>
      </c>
      <c r="BQ28" s="16" t="s">
        <v>3319</v>
      </c>
      <c r="BR28" s="16"/>
      <c r="CA28" s="16"/>
      <c r="CE28" s="16" t="s">
        <v>119</v>
      </c>
      <c r="CF28" s="16" t="s">
        <v>3101</v>
      </c>
      <c r="CG28" s="16" t="s">
        <v>3317</v>
      </c>
      <c r="CH28" s="16" t="s">
        <v>3318</v>
      </c>
      <c r="CI28" s="16" t="s">
        <v>3320</v>
      </c>
      <c r="CJ28" s="16" t="s">
        <v>3321</v>
      </c>
      <c r="CK28" s="16" t="s">
        <v>3316</v>
      </c>
      <c r="CL28" s="16" t="s">
        <v>3322</v>
      </c>
      <c r="CM28" s="16" t="s">
        <v>3323</v>
      </c>
      <c r="CN28" s="16" t="s">
        <v>3324</v>
      </c>
      <c r="CR28" s="17"/>
      <c r="CV28" s="16"/>
      <c r="CY28" s="16"/>
      <c r="CZ28" s="16"/>
      <c r="DA28" s="16"/>
      <c r="DC28" s="16"/>
      <c r="DH28" s="16"/>
    </row>
    <row r="29" spans="1:112" x14ac:dyDescent="0.35">
      <c r="A29" s="16" t="s">
        <v>1126</v>
      </c>
      <c r="C29" t="s">
        <v>3333</v>
      </c>
      <c r="D29" s="25"/>
      <c r="E29"/>
      <c r="F29" s="16" t="s">
        <v>5756</v>
      </c>
      <c r="G29" s="16"/>
      <c r="K29" s="16"/>
      <c r="L29" s="16"/>
      <c r="M29" s="16"/>
      <c r="N29" s="16"/>
      <c r="O29" s="16" t="s">
        <v>5739</v>
      </c>
      <c r="P29" s="16"/>
      <c r="Q29" s="16"/>
      <c r="R29" s="16"/>
      <c r="S29" s="16"/>
      <c r="T29" s="16"/>
      <c r="U29" s="16"/>
      <c r="V29" s="16"/>
      <c r="AK29" s="16"/>
      <c r="AX29" s="24"/>
      <c r="BB29" s="22"/>
      <c r="BG29" s="16"/>
      <c r="BH29" s="16"/>
      <c r="BO29" s="16" t="s">
        <v>3334</v>
      </c>
      <c r="BP29" s="16" t="s">
        <v>3335</v>
      </c>
      <c r="BQ29" s="16" t="s">
        <v>3336</v>
      </c>
      <c r="BR29" s="16"/>
      <c r="CA29" s="16"/>
      <c r="CE29" s="16" t="s">
        <v>119</v>
      </c>
      <c r="CF29" s="16" t="s">
        <v>3101</v>
      </c>
      <c r="CG29" s="16" t="s">
        <v>3334</v>
      </c>
      <c r="CH29" s="16" t="s">
        <v>3335</v>
      </c>
      <c r="CI29" s="16" t="s">
        <v>3337</v>
      </c>
      <c r="CJ29" s="16" t="s">
        <v>3338</v>
      </c>
      <c r="CK29" s="16" t="s">
        <v>3333</v>
      </c>
      <c r="CL29" s="16" t="s">
        <v>3154</v>
      </c>
      <c r="CM29" s="16" t="s">
        <v>3113</v>
      </c>
      <c r="CN29" s="16" t="s">
        <v>3339</v>
      </c>
      <c r="CR29" s="17"/>
      <c r="CV29" s="16"/>
      <c r="CY29" s="16"/>
      <c r="CZ29" s="16"/>
      <c r="DA29" s="16"/>
      <c r="DC29" s="16"/>
      <c r="DH29" s="16"/>
    </row>
    <row r="30" spans="1:112" x14ac:dyDescent="0.35">
      <c r="A30" s="16" t="s">
        <v>1126</v>
      </c>
      <c r="C30" t="s">
        <v>3340</v>
      </c>
      <c r="D30" s="25"/>
      <c r="E30"/>
      <c r="F30" s="16" t="s">
        <v>5756</v>
      </c>
      <c r="G30" s="16"/>
      <c r="K30" s="16"/>
      <c r="L30" s="16"/>
      <c r="M30" s="16"/>
      <c r="N30" s="16"/>
      <c r="O30" s="16" t="s">
        <v>5739</v>
      </c>
      <c r="P30" s="16"/>
      <c r="Q30" s="16"/>
      <c r="R30" s="16"/>
      <c r="S30" s="16"/>
      <c r="T30" s="16"/>
      <c r="U30" s="16"/>
      <c r="V30" s="16"/>
      <c r="AK30" s="16"/>
      <c r="AX30" s="24"/>
      <c r="BB30" s="22"/>
      <c r="BG30" s="16"/>
      <c r="BH30" s="16"/>
      <c r="BO30" s="16" t="s">
        <v>3341</v>
      </c>
      <c r="BP30" s="16" t="s">
        <v>3342</v>
      </c>
      <c r="BQ30" s="16" t="s">
        <v>3343</v>
      </c>
      <c r="BR30" s="16"/>
      <c r="CA30" s="16"/>
      <c r="CE30" s="16" t="s">
        <v>119</v>
      </c>
      <c r="CF30" s="16" t="s">
        <v>3101</v>
      </c>
      <c r="CG30" s="16" t="s">
        <v>3341</v>
      </c>
      <c r="CH30" s="16" t="s">
        <v>3342</v>
      </c>
      <c r="CI30" s="16" t="s">
        <v>3344</v>
      </c>
      <c r="CJ30" s="16" t="s">
        <v>3345</v>
      </c>
      <c r="CK30" s="16" t="s">
        <v>3340</v>
      </c>
      <c r="CL30" s="16" t="s">
        <v>3346</v>
      </c>
      <c r="CM30" s="16" t="s">
        <v>3347</v>
      </c>
      <c r="CN30" s="16" t="s">
        <v>3348</v>
      </c>
      <c r="CR30" s="17"/>
      <c r="CV30" s="16"/>
      <c r="CY30" s="16"/>
      <c r="CZ30" s="16"/>
      <c r="DA30" s="16"/>
      <c r="DC30" s="16"/>
      <c r="DH30" s="16"/>
    </row>
    <row r="31" spans="1:112" x14ac:dyDescent="0.35">
      <c r="A31" s="16" t="s">
        <v>1126</v>
      </c>
      <c r="C31" t="s">
        <v>3327</v>
      </c>
      <c r="D31" s="25"/>
      <c r="E31"/>
      <c r="F31" s="16" t="s">
        <v>5756</v>
      </c>
      <c r="G31" s="16"/>
      <c r="K31" s="16"/>
      <c r="L31" s="16"/>
      <c r="M31" s="16"/>
      <c r="N31" s="16"/>
      <c r="O31" s="16" t="s">
        <v>5739</v>
      </c>
      <c r="P31" s="16"/>
      <c r="Q31" s="16"/>
      <c r="R31" s="16"/>
      <c r="S31" s="16"/>
      <c r="T31" s="16"/>
      <c r="U31" s="16"/>
      <c r="V31" s="16"/>
      <c r="AK31" s="16"/>
      <c r="AX31" s="24"/>
      <c r="BB31" s="22"/>
      <c r="BG31" s="16"/>
      <c r="BH31" s="16"/>
      <c r="BO31" s="16" t="s">
        <v>3328</v>
      </c>
      <c r="BP31" s="16" t="s">
        <v>3329</v>
      </c>
      <c r="BQ31" s="16" t="s">
        <v>3330</v>
      </c>
      <c r="BR31" s="16"/>
      <c r="CA31" s="16"/>
      <c r="CE31" s="16" t="s">
        <v>119</v>
      </c>
      <c r="CF31" s="16" t="s">
        <v>3101</v>
      </c>
      <c r="CG31" s="16" t="s">
        <v>3328</v>
      </c>
      <c r="CH31" s="16" t="s">
        <v>3329</v>
      </c>
      <c r="CI31" s="16" t="s">
        <v>3331</v>
      </c>
      <c r="CJ31" s="16" t="s">
        <v>3332</v>
      </c>
      <c r="CK31" s="16" t="s">
        <v>3327</v>
      </c>
      <c r="CL31" s="16" t="s">
        <v>3282</v>
      </c>
      <c r="CM31" s="16" t="s">
        <v>3130</v>
      </c>
      <c r="CN31" s="16" t="s">
        <v>3105</v>
      </c>
      <c r="CR31" s="17"/>
      <c r="CV31" s="16"/>
      <c r="CY31" s="16"/>
      <c r="CZ31" s="16"/>
      <c r="DA31" s="16"/>
      <c r="DC31" s="16"/>
      <c r="DH31" s="16"/>
    </row>
    <row r="32" spans="1:112" x14ac:dyDescent="0.35">
      <c r="A32" s="16" t="s">
        <v>1126</v>
      </c>
      <c r="C32" t="s">
        <v>3349</v>
      </c>
      <c r="D32" s="25"/>
      <c r="E32"/>
      <c r="F32" s="16" t="s">
        <v>5756</v>
      </c>
      <c r="G32" s="16"/>
      <c r="K32" s="16"/>
      <c r="L32" s="16"/>
      <c r="M32" s="16"/>
      <c r="N32" s="16"/>
      <c r="O32" s="16" t="s">
        <v>5739</v>
      </c>
      <c r="P32" s="16"/>
      <c r="Q32" s="16"/>
      <c r="R32" s="16"/>
      <c r="S32" s="16"/>
      <c r="T32" s="16"/>
      <c r="U32" s="16"/>
      <c r="V32" s="16"/>
      <c r="AK32" s="16"/>
      <c r="AX32" s="24"/>
      <c r="BB32" s="22"/>
      <c r="BG32" s="16"/>
      <c r="BH32" s="16"/>
      <c r="BO32" s="16" t="s">
        <v>3350</v>
      </c>
      <c r="BP32" s="16" t="s">
        <v>3351</v>
      </c>
      <c r="BQ32" s="16" t="s">
        <v>3352</v>
      </c>
      <c r="BR32" s="16"/>
      <c r="CA32" s="16"/>
      <c r="CE32" s="16" t="s">
        <v>119</v>
      </c>
      <c r="CF32" s="16" t="s">
        <v>3101</v>
      </c>
      <c r="CG32" s="16" t="s">
        <v>3350</v>
      </c>
      <c r="CH32" s="16" t="s">
        <v>3351</v>
      </c>
      <c r="CI32" s="16" t="s">
        <v>3353</v>
      </c>
      <c r="CJ32" s="16" t="s">
        <v>3354</v>
      </c>
      <c r="CK32" s="16" t="s">
        <v>3349</v>
      </c>
      <c r="CL32" s="16" t="s">
        <v>3355</v>
      </c>
      <c r="CM32" s="16" t="s">
        <v>3356</v>
      </c>
      <c r="CN32" s="16" t="s">
        <v>3357</v>
      </c>
      <c r="CR32" s="17"/>
      <c r="CV32" s="16"/>
      <c r="CY32" s="16"/>
      <c r="CZ32" s="16"/>
      <c r="DA32" s="16"/>
      <c r="DC32" s="16"/>
      <c r="DH32" s="16"/>
    </row>
    <row r="33" spans="1:112" x14ac:dyDescent="0.35">
      <c r="A33" s="16" t="s">
        <v>1126</v>
      </c>
      <c r="C33" t="s">
        <v>3358</v>
      </c>
      <c r="D33" s="25"/>
      <c r="E33"/>
      <c r="F33" s="16" t="s">
        <v>5756</v>
      </c>
      <c r="G33" s="16"/>
      <c r="K33" s="16"/>
      <c r="L33" s="16"/>
      <c r="M33" s="16"/>
      <c r="N33" s="16"/>
      <c r="O33" s="16" t="s">
        <v>5739</v>
      </c>
      <c r="P33" s="16"/>
      <c r="Q33" s="16"/>
      <c r="R33" s="16"/>
      <c r="S33" s="16"/>
      <c r="T33" s="16"/>
      <c r="U33" s="16"/>
      <c r="V33" s="16"/>
      <c r="AK33" s="16"/>
      <c r="AX33" s="24"/>
      <c r="BB33" s="22"/>
      <c r="BG33" s="16"/>
      <c r="BH33" s="16"/>
      <c r="BO33" s="16" t="s">
        <v>3359</v>
      </c>
      <c r="BP33" s="16" t="s">
        <v>3360</v>
      </c>
      <c r="BQ33" s="16" t="s">
        <v>3361</v>
      </c>
      <c r="BR33" s="16"/>
      <c r="CA33" s="16"/>
      <c r="CE33" s="16" t="s">
        <v>119</v>
      </c>
      <c r="CF33" s="16" t="s">
        <v>3101</v>
      </c>
      <c r="CG33" s="16" t="s">
        <v>3359</v>
      </c>
      <c r="CH33" s="16" t="s">
        <v>3360</v>
      </c>
      <c r="CI33" s="16" t="s">
        <v>3362</v>
      </c>
      <c r="CJ33" s="16" t="s">
        <v>3363</v>
      </c>
      <c r="CK33" s="16" t="s">
        <v>3358</v>
      </c>
      <c r="CL33" s="16" t="s">
        <v>3322</v>
      </c>
      <c r="CM33" s="16" t="s">
        <v>3364</v>
      </c>
      <c r="CN33" s="16" t="s">
        <v>3324</v>
      </c>
      <c r="CR33" s="17"/>
      <c r="CV33" s="16"/>
      <c r="CY33" s="16"/>
      <c r="CZ33" s="16"/>
      <c r="DA33" s="16"/>
      <c r="DC33" s="16"/>
      <c r="DH33" s="16"/>
    </row>
    <row r="34" spans="1:112" x14ac:dyDescent="0.35">
      <c r="A34" s="16" t="s">
        <v>1126</v>
      </c>
      <c r="C34" t="s">
        <v>3365</v>
      </c>
      <c r="D34" s="25"/>
      <c r="E34"/>
      <c r="F34" s="16" t="s">
        <v>5756</v>
      </c>
      <c r="G34" s="16"/>
      <c r="K34" s="16"/>
      <c r="L34" s="16"/>
      <c r="M34" s="16"/>
      <c r="N34" s="16"/>
      <c r="O34" s="16" t="s">
        <v>5739</v>
      </c>
      <c r="P34" s="16"/>
      <c r="Q34" s="16"/>
      <c r="R34" s="16"/>
      <c r="S34" s="16"/>
      <c r="T34" s="16"/>
      <c r="U34" s="16"/>
      <c r="V34" s="16"/>
      <c r="AK34" s="16"/>
      <c r="AX34" s="24"/>
      <c r="BB34" s="22"/>
      <c r="BG34" s="16"/>
      <c r="BH34" s="16"/>
      <c r="BO34" s="16" t="s">
        <v>3366</v>
      </c>
      <c r="BP34" s="16" t="s">
        <v>3367</v>
      </c>
      <c r="BQ34" s="16" t="s">
        <v>3368</v>
      </c>
      <c r="BR34" s="16"/>
      <c r="CA34" s="16"/>
      <c r="CE34" s="16" t="s">
        <v>119</v>
      </c>
      <c r="CF34" s="16" t="s">
        <v>3101</v>
      </c>
      <c r="CG34" s="16" t="s">
        <v>3366</v>
      </c>
      <c r="CH34" s="16" t="s">
        <v>3367</v>
      </c>
      <c r="CI34" s="16" t="s">
        <v>3369</v>
      </c>
      <c r="CJ34" s="16" t="s">
        <v>3370</v>
      </c>
      <c r="CK34" s="16" t="s">
        <v>3365</v>
      </c>
      <c r="CL34" s="16" t="s">
        <v>3204</v>
      </c>
      <c r="CM34" s="16" t="s">
        <v>3113</v>
      </c>
      <c r="CN34" s="16" t="s">
        <v>3147</v>
      </c>
      <c r="CR34" s="17"/>
      <c r="CV34" s="16"/>
      <c r="CY34" s="16"/>
      <c r="CZ34" s="16"/>
      <c r="DA34" s="16"/>
      <c r="DC34" s="16"/>
      <c r="DH34" s="16"/>
    </row>
    <row r="35" spans="1:112" x14ac:dyDescent="0.35">
      <c r="A35" s="16" t="s">
        <v>1126</v>
      </c>
      <c r="C35" t="s">
        <v>3371</v>
      </c>
      <c r="D35" s="25"/>
      <c r="E35"/>
      <c r="F35" s="16" t="s">
        <v>5756</v>
      </c>
      <c r="G35" s="16"/>
      <c r="K35" s="16"/>
      <c r="L35" s="16"/>
      <c r="M35" s="16"/>
      <c r="N35" s="16"/>
      <c r="O35" s="16" t="s">
        <v>5739</v>
      </c>
      <c r="P35" s="16"/>
      <c r="Q35" s="16"/>
      <c r="R35" s="16"/>
      <c r="S35" s="16"/>
      <c r="T35" s="16"/>
      <c r="U35" s="16"/>
      <c r="V35" s="16"/>
      <c r="AK35" s="16"/>
      <c r="AX35" s="24"/>
      <c r="BB35" s="22"/>
      <c r="BG35" s="16"/>
      <c r="BH35" s="16"/>
      <c r="BO35" s="16" t="s">
        <v>3372</v>
      </c>
      <c r="BP35" s="16" t="s">
        <v>3373</v>
      </c>
      <c r="BQ35" s="16" t="s">
        <v>3374</v>
      </c>
      <c r="BR35" s="16"/>
      <c r="CA35" s="16"/>
      <c r="CE35" s="16" t="s">
        <v>119</v>
      </c>
      <c r="CF35" s="16" t="s">
        <v>3101</v>
      </c>
      <c r="CG35" s="16" t="s">
        <v>3372</v>
      </c>
      <c r="CH35" s="16" t="s">
        <v>3373</v>
      </c>
      <c r="CI35" s="16" t="s">
        <v>3375</v>
      </c>
      <c r="CJ35" s="16" t="s">
        <v>3376</v>
      </c>
      <c r="CK35" s="16" t="s">
        <v>3371</v>
      </c>
      <c r="CL35" s="16" t="s">
        <v>3237</v>
      </c>
      <c r="CM35" s="16" t="s">
        <v>3173</v>
      </c>
      <c r="CN35" s="16" t="s">
        <v>3377</v>
      </c>
      <c r="CR35" s="17"/>
      <c r="CV35" s="16"/>
      <c r="CY35" s="16"/>
      <c r="CZ35" s="16"/>
      <c r="DA35" s="16"/>
      <c r="DC35" s="16"/>
      <c r="DH35" s="16"/>
    </row>
    <row r="36" spans="1:112" x14ac:dyDescent="0.35">
      <c r="A36" s="16" t="s">
        <v>1126</v>
      </c>
      <c r="C36" t="s">
        <v>3378</v>
      </c>
      <c r="D36" s="25"/>
      <c r="E36"/>
      <c r="F36" s="16" t="s">
        <v>5756</v>
      </c>
      <c r="G36" s="16"/>
      <c r="K36" s="16"/>
      <c r="L36" s="16"/>
      <c r="M36" s="16"/>
      <c r="N36" s="16"/>
      <c r="O36" s="16" t="s">
        <v>5739</v>
      </c>
      <c r="P36" s="16"/>
      <c r="Q36" s="16"/>
      <c r="R36" s="16"/>
      <c r="S36" s="16"/>
      <c r="T36" s="16"/>
      <c r="U36" s="16"/>
      <c r="V36" s="16"/>
      <c r="AK36" s="16"/>
      <c r="AX36" s="24"/>
      <c r="BB36" s="22"/>
      <c r="BG36" s="16"/>
      <c r="BH36" s="16"/>
      <c r="BO36" s="16" t="s">
        <v>3379</v>
      </c>
      <c r="BP36" s="16" t="s">
        <v>3380</v>
      </c>
      <c r="BQ36" s="16" t="s">
        <v>3381</v>
      </c>
      <c r="BR36" s="16"/>
      <c r="CA36" s="16"/>
      <c r="CE36" s="16" t="s">
        <v>119</v>
      </c>
      <c r="CF36" s="16" t="s">
        <v>3101</v>
      </c>
      <c r="CG36" s="16" t="s">
        <v>3379</v>
      </c>
      <c r="CH36" s="16" t="s">
        <v>3380</v>
      </c>
      <c r="CI36" s="16" t="s">
        <v>6000</v>
      </c>
      <c r="CJ36" s="16" t="s">
        <v>3382</v>
      </c>
      <c r="CK36" s="16" t="s">
        <v>3378</v>
      </c>
      <c r="CL36" s="16" t="s">
        <v>3154</v>
      </c>
      <c r="CM36" s="16" t="s">
        <v>3383</v>
      </c>
      <c r="CN36" s="16" t="s">
        <v>3384</v>
      </c>
      <c r="CR36" s="17"/>
      <c r="CV36" s="16"/>
      <c r="CY36" s="16"/>
      <c r="CZ36" s="16"/>
      <c r="DA36" s="16"/>
      <c r="DC36" s="16"/>
      <c r="DH36" s="16"/>
    </row>
    <row r="37" spans="1:112" x14ac:dyDescent="0.35">
      <c r="A37" s="16" t="s">
        <v>6109</v>
      </c>
      <c r="C37" t="s">
        <v>3091</v>
      </c>
      <c r="D37" s="25"/>
      <c r="E37"/>
      <c r="F37" s="16" t="s">
        <v>5756</v>
      </c>
      <c r="G37" s="16"/>
      <c r="K37" s="16"/>
      <c r="L37" s="16"/>
      <c r="M37" s="16"/>
      <c r="N37" s="16" t="s">
        <v>6185</v>
      </c>
      <c r="O37" s="16" t="s">
        <v>644</v>
      </c>
      <c r="P37" s="16"/>
      <c r="Q37" s="16"/>
      <c r="R37" s="16"/>
      <c r="S37" s="16"/>
      <c r="T37" s="16" t="s">
        <v>1634</v>
      </c>
      <c r="U37" s="16" t="s">
        <v>3095</v>
      </c>
      <c r="V37" s="16"/>
      <c r="W37" s="16" t="s">
        <v>3093</v>
      </c>
      <c r="X37" s="16" t="s">
        <v>3094</v>
      </c>
      <c r="AA37" s="16" t="s">
        <v>1636</v>
      </c>
      <c r="AH37" s="16" t="s">
        <v>737</v>
      </c>
      <c r="AI37" s="16" t="s">
        <v>956</v>
      </c>
      <c r="AJ37" s="16" t="s">
        <v>5744</v>
      </c>
      <c r="AK37" s="16"/>
      <c r="AO37" s="16">
        <v>25</v>
      </c>
      <c r="AP37" s="16">
        <v>102</v>
      </c>
      <c r="AQ37" s="16" t="s">
        <v>699</v>
      </c>
      <c r="AR37" s="16" t="s">
        <v>5745</v>
      </c>
      <c r="AS37" s="16" t="s">
        <v>5746</v>
      </c>
      <c r="AT37" s="16">
        <f>LEN(AS37)-LEN(SUBSTITUTE(AS37,",",""))+1</f>
        <v>3</v>
      </c>
      <c r="AU37" s="16" t="s">
        <v>761</v>
      </c>
      <c r="AV37" s="16">
        <f>LEN(AU37)-LEN(SUBSTITUTE(AU37,",",""))+1</f>
        <v>1</v>
      </c>
      <c r="AW37" s="16">
        <f>Table13[[#This Row], [no. of native regions]]+Table13[[#This Row], [no. of introduced regions]]</f>
        <v>4</v>
      </c>
      <c r="AX37" s="24">
        <f>Table13[[#This Row], [no. of introduced regions]]/Table13[[#This Row], [no. of native regions]]</f>
        <v>0.33333333333333331</v>
      </c>
      <c r="BB37" s="22"/>
      <c r="BG37" s="16"/>
      <c r="BH37" s="16"/>
      <c r="BO37" s="16" t="s">
        <v>1638</v>
      </c>
      <c r="BP37" s="16" t="s">
        <v>1639</v>
      </c>
      <c r="BQ37" s="16" t="s">
        <v>3385</v>
      </c>
      <c r="BR37" s="16" t="s">
        <v>1640</v>
      </c>
      <c r="CA37" s="16"/>
      <c r="CE37" s="16" t="s">
        <v>119</v>
      </c>
      <c r="CF37" s="16" t="s">
        <v>3101</v>
      </c>
      <c r="CG37" s="16" t="s">
        <v>1638</v>
      </c>
      <c r="CH37" s="16" t="s">
        <v>1639</v>
      </c>
      <c r="CI37" s="16" t="s">
        <v>3386</v>
      </c>
      <c r="CJ37" s="16" t="s">
        <v>3387</v>
      </c>
      <c r="CL37" s="16" t="s">
        <v>3237</v>
      </c>
      <c r="CM37" s="16" t="s">
        <v>3307</v>
      </c>
      <c r="CN37" s="16" t="s">
        <v>3388</v>
      </c>
      <c r="CP37" s="16" t="s">
        <v>119</v>
      </c>
      <c r="CQ37" s="16" t="s">
        <v>1160</v>
      </c>
      <c r="CR37" s="17" t="s">
        <v>14</v>
      </c>
      <c r="CV37" s="16"/>
      <c r="CY37" s="16"/>
      <c r="CZ37" s="16"/>
      <c r="DA37" s="16"/>
      <c r="DC37" s="16"/>
      <c r="DH37" s="16"/>
    </row>
    <row r="38" spans="1:112" x14ac:dyDescent="0.35">
      <c r="A38" s="16" t="s">
        <v>1126</v>
      </c>
      <c r="C38" t="s">
        <v>3389</v>
      </c>
      <c r="D38" s="25"/>
      <c r="E38"/>
      <c r="F38" s="16" t="s">
        <v>5756</v>
      </c>
      <c r="G38" s="16"/>
      <c r="K38" s="16"/>
      <c r="L38" s="16"/>
      <c r="M38" s="16"/>
      <c r="N38" s="16"/>
      <c r="O38" s="16" t="s">
        <v>5739</v>
      </c>
      <c r="P38" s="16"/>
      <c r="Q38" s="16"/>
      <c r="R38" s="16"/>
      <c r="S38" s="16"/>
      <c r="T38" s="16"/>
      <c r="U38" s="16"/>
      <c r="V38" s="16"/>
      <c r="AK38" s="16"/>
      <c r="AX38" s="24"/>
      <c r="BB38" s="22"/>
      <c r="BG38" s="16"/>
      <c r="BH38" s="16"/>
      <c r="BO38" s="16" t="s">
        <v>3390</v>
      </c>
      <c r="BP38" s="16" t="s">
        <v>3391</v>
      </c>
      <c r="BQ38" s="16" t="s">
        <v>3392</v>
      </c>
      <c r="BR38" s="16"/>
      <c r="CA38" s="16"/>
      <c r="CE38" s="16" t="s">
        <v>119</v>
      </c>
      <c r="CF38" s="16" t="s">
        <v>3101</v>
      </c>
      <c r="CG38" s="16" t="s">
        <v>3390</v>
      </c>
      <c r="CH38" s="16" t="s">
        <v>3391</v>
      </c>
      <c r="CI38" s="16" t="s">
        <v>3393</v>
      </c>
      <c r="CJ38" s="16" t="s">
        <v>3394</v>
      </c>
      <c r="CK38" s="16" t="s">
        <v>3389</v>
      </c>
      <c r="CL38" s="16" t="s">
        <v>3395</v>
      </c>
      <c r="CM38" s="16" t="s">
        <v>3113</v>
      </c>
      <c r="CN38" s="16" t="s">
        <v>3396</v>
      </c>
      <c r="CR38" s="17"/>
      <c r="CV38" s="16"/>
      <c r="CY38" s="16"/>
      <c r="CZ38" s="16"/>
      <c r="DA38" s="16"/>
      <c r="DC38" s="16"/>
      <c r="DH38" s="16"/>
    </row>
    <row r="39" spans="1:112" x14ac:dyDescent="0.35">
      <c r="A39" s="16" t="s">
        <v>1126</v>
      </c>
      <c r="C39" t="s">
        <v>3397</v>
      </c>
      <c r="D39" s="25"/>
      <c r="E39"/>
      <c r="F39" s="16" t="s">
        <v>5756</v>
      </c>
      <c r="G39" s="16"/>
      <c r="K39" s="16"/>
      <c r="L39" s="16"/>
      <c r="M39" s="16"/>
      <c r="N39" s="16"/>
      <c r="O39" s="16" t="s">
        <v>5739</v>
      </c>
      <c r="P39" s="16"/>
      <c r="Q39" s="16"/>
      <c r="R39" s="16"/>
      <c r="S39" s="16"/>
      <c r="T39" s="16"/>
      <c r="U39" s="16"/>
      <c r="V39" s="16"/>
      <c r="AK39" s="16"/>
      <c r="AX39" s="24"/>
      <c r="BB39" s="22"/>
      <c r="BG39" s="16"/>
      <c r="BH39" s="16"/>
      <c r="BO39" s="16" t="s">
        <v>3398</v>
      </c>
      <c r="BP39" s="16" t="s">
        <v>3399</v>
      </c>
      <c r="BQ39" s="16" t="s">
        <v>3400</v>
      </c>
      <c r="BR39" s="16"/>
      <c r="CA39" s="16"/>
      <c r="CE39" s="16" t="s">
        <v>119</v>
      </c>
      <c r="CF39" s="16" t="s">
        <v>3101</v>
      </c>
      <c r="CG39" s="16" t="s">
        <v>3398</v>
      </c>
      <c r="CH39" s="16" t="s">
        <v>3399</v>
      </c>
      <c r="CI39" s="16" t="s">
        <v>3401</v>
      </c>
      <c r="CJ39" s="16" t="s">
        <v>3402</v>
      </c>
      <c r="CK39" s="16" t="s">
        <v>3397</v>
      </c>
      <c r="CL39" s="16" t="s">
        <v>3403</v>
      </c>
      <c r="CM39" s="16" t="s">
        <v>3404</v>
      </c>
      <c r="CN39" s="16" t="s">
        <v>3405</v>
      </c>
      <c r="CR39" s="17"/>
      <c r="CV39" s="16"/>
      <c r="CY39" s="16"/>
      <c r="CZ39" s="16"/>
      <c r="DA39" s="16"/>
      <c r="DC39" s="16"/>
      <c r="DH39" s="16"/>
    </row>
    <row r="40" spans="1:112" x14ac:dyDescent="0.35">
      <c r="A40" s="16" t="s">
        <v>1126</v>
      </c>
      <c r="C40" t="s">
        <v>3406</v>
      </c>
      <c r="D40" s="25"/>
      <c r="E40"/>
      <c r="F40" s="16" t="s">
        <v>5756</v>
      </c>
      <c r="G40" s="16"/>
      <c r="K40" s="16"/>
      <c r="L40" s="16"/>
      <c r="M40" s="16"/>
      <c r="N40" s="16"/>
      <c r="O40" s="16" t="s">
        <v>5739</v>
      </c>
      <c r="P40" s="16"/>
      <c r="Q40" s="16"/>
      <c r="R40" s="16"/>
      <c r="S40" s="16"/>
      <c r="T40" s="16"/>
      <c r="U40" s="16"/>
      <c r="V40" s="16"/>
      <c r="AK40" s="16"/>
      <c r="AX40" s="24"/>
      <c r="BB40" s="22"/>
      <c r="BG40" s="16"/>
      <c r="BH40" s="16"/>
      <c r="BO40" s="16" t="s">
        <v>3407</v>
      </c>
      <c r="BP40" s="16" t="s">
        <v>3408</v>
      </c>
      <c r="BQ40" s="16" t="s">
        <v>3409</v>
      </c>
      <c r="BR40" s="16"/>
      <c r="CA40" s="16"/>
      <c r="CE40" s="16" t="s">
        <v>119</v>
      </c>
      <c r="CF40" s="16" t="s">
        <v>3101</v>
      </c>
      <c r="CG40" s="16" t="s">
        <v>3407</v>
      </c>
      <c r="CH40" s="16" t="s">
        <v>3408</v>
      </c>
      <c r="CI40" s="16" t="s">
        <v>3410</v>
      </c>
      <c r="CJ40" s="16" t="s">
        <v>3411</v>
      </c>
      <c r="CK40" s="16" t="s">
        <v>3406</v>
      </c>
      <c r="CL40" s="16" t="s">
        <v>3403</v>
      </c>
      <c r="CM40" s="16" t="s">
        <v>3283</v>
      </c>
      <c r="CN40" s="16" t="s">
        <v>3384</v>
      </c>
      <c r="CR40" s="17"/>
      <c r="CV40" s="16"/>
      <c r="CY40" s="16"/>
      <c r="CZ40" s="16"/>
      <c r="DA40" s="16"/>
      <c r="DC40" s="16"/>
      <c r="DH40" s="16"/>
    </row>
    <row r="41" spans="1:112" x14ac:dyDescent="0.35">
      <c r="A41" s="16" t="s">
        <v>1126</v>
      </c>
      <c r="C41" t="s">
        <v>3413</v>
      </c>
      <c r="D41" s="25"/>
      <c r="E41"/>
      <c r="F41" s="16" t="s">
        <v>5756</v>
      </c>
      <c r="G41" s="16"/>
      <c r="K41" s="16"/>
      <c r="L41" s="16"/>
      <c r="M41" s="16"/>
      <c r="N41" s="16"/>
      <c r="O41" s="16" t="s">
        <v>5739</v>
      </c>
      <c r="P41" s="16"/>
      <c r="Q41" s="16"/>
      <c r="R41" s="16"/>
      <c r="S41" s="16"/>
      <c r="T41" s="16"/>
      <c r="U41" s="16"/>
      <c r="V41" s="16"/>
      <c r="AK41" s="16"/>
      <c r="AR41" s="16" t="s">
        <v>3412</v>
      </c>
      <c r="AX41" s="24"/>
      <c r="BB41" s="22"/>
      <c r="BG41" s="16"/>
      <c r="BH41" s="16"/>
      <c r="BO41" s="16" t="s">
        <v>472</v>
      </c>
      <c r="BP41" s="16" t="s">
        <v>3414</v>
      </c>
      <c r="BQ41" s="16" t="s">
        <v>3415</v>
      </c>
      <c r="BR41" s="16"/>
      <c r="CA41" s="16"/>
      <c r="CE41" s="16" t="s">
        <v>119</v>
      </c>
      <c r="CF41" s="16" t="s">
        <v>3101</v>
      </c>
      <c r="CG41" s="16" t="s">
        <v>472</v>
      </c>
      <c r="CH41" s="16" t="s">
        <v>3414</v>
      </c>
      <c r="CI41" s="16" t="s">
        <v>3416</v>
      </c>
      <c r="CJ41" s="16" t="s">
        <v>3417</v>
      </c>
      <c r="CK41" s="16" t="s">
        <v>3413</v>
      </c>
      <c r="CL41" s="16" t="s">
        <v>3418</v>
      </c>
      <c r="CM41" s="16" t="s">
        <v>3419</v>
      </c>
      <c r="CN41" s="16" t="s">
        <v>3420</v>
      </c>
      <c r="CR41" s="17"/>
      <c r="CV41" s="16"/>
      <c r="CY41" s="16"/>
      <c r="CZ41" s="16"/>
      <c r="DA41" s="16"/>
      <c r="DC41" s="16"/>
      <c r="DH41" s="16"/>
    </row>
    <row r="42" spans="1:112" x14ac:dyDescent="0.35">
      <c r="A42" s="16" t="s">
        <v>1126</v>
      </c>
      <c r="C42" t="s">
        <v>3421</v>
      </c>
      <c r="D42" s="25"/>
      <c r="E42"/>
      <c r="F42" s="16" t="s">
        <v>5756</v>
      </c>
      <c r="G42" s="16"/>
      <c r="K42" s="16"/>
      <c r="L42" s="16"/>
      <c r="M42" s="16"/>
      <c r="N42" s="16"/>
      <c r="O42" s="16" t="s">
        <v>5739</v>
      </c>
      <c r="P42" s="16"/>
      <c r="Q42" s="16"/>
      <c r="R42" s="16"/>
      <c r="S42" s="16"/>
      <c r="T42" s="16"/>
      <c r="U42" s="16"/>
      <c r="V42" s="16"/>
      <c r="AK42" s="16"/>
      <c r="AX42" s="24"/>
      <c r="BB42" s="22"/>
      <c r="BG42" s="16"/>
      <c r="BH42" s="16"/>
      <c r="BO42" s="16" t="s">
        <v>3422</v>
      </c>
      <c r="BP42" s="16" t="s">
        <v>3423</v>
      </c>
      <c r="BQ42" s="16" t="s">
        <v>3424</v>
      </c>
      <c r="BR42" s="16"/>
      <c r="CA42" s="16"/>
      <c r="CE42" s="16" t="s">
        <v>119</v>
      </c>
      <c r="CF42" s="16" t="s">
        <v>3101</v>
      </c>
      <c r="CG42" s="16" t="s">
        <v>3422</v>
      </c>
      <c r="CH42" s="16" t="s">
        <v>3423</v>
      </c>
      <c r="CI42" s="16" t="s">
        <v>6001</v>
      </c>
      <c r="CJ42" s="16" t="s">
        <v>3425</v>
      </c>
      <c r="CK42" s="16" t="s">
        <v>3421</v>
      </c>
      <c r="CL42" s="16" t="s">
        <v>3395</v>
      </c>
      <c r="CM42" s="16" t="s">
        <v>3426</v>
      </c>
      <c r="CN42" s="16" t="s">
        <v>3427</v>
      </c>
      <c r="CR42" s="17"/>
      <c r="CV42" s="16"/>
      <c r="CY42" s="16"/>
      <c r="CZ42" s="16"/>
      <c r="DA42" s="16"/>
      <c r="DC42" s="16"/>
      <c r="DH42" s="16"/>
    </row>
    <row r="43" spans="1:112" x14ac:dyDescent="0.35">
      <c r="A43" s="16" t="s">
        <v>1126</v>
      </c>
      <c r="C43" t="s">
        <v>384</v>
      </c>
      <c r="D43" s="25"/>
      <c r="E43"/>
      <c r="F43" s="16" t="s">
        <v>5756</v>
      </c>
      <c r="G43" s="16"/>
      <c r="K43" s="16"/>
      <c r="L43" s="16"/>
      <c r="M43" s="16"/>
      <c r="N43" s="16"/>
      <c r="O43" s="16" t="s">
        <v>5739</v>
      </c>
      <c r="P43" s="16"/>
      <c r="Q43" s="16"/>
      <c r="R43" s="16"/>
      <c r="S43" s="16"/>
      <c r="T43" s="16"/>
      <c r="U43" s="16"/>
      <c r="V43" s="16"/>
      <c r="AK43" s="16"/>
      <c r="AX43" s="24"/>
      <c r="BB43" s="22"/>
      <c r="BG43" s="16"/>
      <c r="BH43" s="16"/>
      <c r="BO43" s="16" t="s">
        <v>375</v>
      </c>
      <c r="BP43" s="16" t="s">
        <v>3428</v>
      </c>
      <c r="BQ43" s="16" t="s">
        <v>3429</v>
      </c>
      <c r="BR43" s="16"/>
      <c r="CA43" s="16"/>
      <c r="CE43" s="16" t="s">
        <v>119</v>
      </c>
      <c r="CF43" s="16" t="s">
        <v>3101</v>
      </c>
      <c r="CG43" s="16" t="s">
        <v>375</v>
      </c>
      <c r="CH43" s="16" t="s">
        <v>3428</v>
      </c>
      <c r="CI43" s="16" t="s">
        <v>3430</v>
      </c>
      <c r="CJ43" s="16" t="s">
        <v>394</v>
      </c>
      <c r="CK43" s="16" t="s">
        <v>384</v>
      </c>
      <c r="CL43" s="16" t="s">
        <v>3306</v>
      </c>
      <c r="CM43" s="16" t="s">
        <v>3431</v>
      </c>
      <c r="CN43" s="16" t="s">
        <v>3432</v>
      </c>
      <c r="CR43" s="17"/>
      <c r="CV43" s="16"/>
      <c r="CY43" s="16"/>
      <c r="CZ43" s="16"/>
      <c r="DA43" s="16"/>
      <c r="DC43" s="16"/>
      <c r="DH43" s="16"/>
    </row>
    <row r="44" spans="1:112" x14ac:dyDescent="0.35">
      <c r="A44" s="16" t="s">
        <v>1126</v>
      </c>
      <c r="C44" t="s">
        <v>3433</v>
      </c>
      <c r="D44" s="25"/>
      <c r="E44"/>
      <c r="F44" s="16" t="s">
        <v>5756</v>
      </c>
      <c r="G44" s="16"/>
      <c r="K44" s="16"/>
      <c r="L44" s="16"/>
      <c r="M44" s="16"/>
      <c r="N44" s="16"/>
      <c r="O44" s="16" t="s">
        <v>5739</v>
      </c>
      <c r="P44" s="16"/>
      <c r="Q44" s="16"/>
      <c r="R44" s="16"/>
      <c r="S44" s="16"/>
      <c r="T44" s="16"/>
      <c r="U44" s="16"/>
      <c r="V44" s="16"/>
      <c r="AK44" s="16"/>
      <c r="AX44" s="24"/>
      <c r="BB44" s="22"/>
      <c r="BG44" s="16"/>
      <c r="BH44" s="16"/>
      <c r="BO44" s="16" t="s">
        <v>3434</v>
      </c>
      <c r="BP44" s="16" t="s">
        <v>3435</v>
      </c>
      <c r="BQ44" s="16" t="s">
        <v>3436</v>
      </c>
      <c r="BR44" s="16"/>
      <c r="CA44" s="16"/>
      <c r="CE44" s="16" t="s">
        <v>119</v>
      </c>
      <c r="CF44" s="16" t="s">
        <v>3101</v>
      </c>
      <c r="CG44" s="16" t="s">
        <v>3434</v>
      </c>
      <c r="CH44" s="16" t="s">
        <v>3435</v>
      </c>
      <c r="CI44" s="16" t="s">
        <v>3437</v>
      </c>
      <c r="CJ44" s="16" t="s">
        <v>3438</v>
      </c>
      <c r="CK44" s="16" t="s">
        <v>3433</v>
      </c>
      <c r="CL44" s="16" t="s">
        <v>3154</v>
      </c>
      <c r="CM44" s="16" t="s">
        <v>3439</v>
      </c>
      <c r="CN44" s="16" t="s">
        <v>3440</v>
      </c>
      <c r="CR44" s="17"/>
      <c r="CV44" s="16"/>
      <c r="CY44" s="16"/>
      <c r="CZ44" s="16"/>
      <c r="DA44" s="16"/>
      <c r="DC44" s="16"/>
      <c r="DH44" s="16"/>
    </row>
    <row r="45" spans="1:112" x14ac:dyDescent="0.35">
      <c r="A45" s="16" t="s">
        <v>1126</v>
      </c>
      <c r="C45" t="s">
        <v>3441</v>
      </c>
      <c r="D45" s="25"/>
      <c r="E45"/>
      <c r="F45" s="16" t="s">
        <v>5756</v>
      </c>
      <c r="G45" s="16"/>
      <c r="K45" s="16"/>
      <c r="L45" s="16"/>
      <c r="M45" s="16"/>
      <c r="N45" s="16"/>
      <c r="O45" s="16" t="s">
        <v>5739</v>
      </c>
      <c r="P45" s="16"/>
      <c r="Q45" s="16"/>
      <c r="R45" s="16"/>
      <c r="S45" s="16"/>
      <c r="T45" s="16"/>
      <c r="U45" s="16"/>
      <c r="V45" s="16"/>
      <c r="AK45" s="16"/>
      <c r="AX45" s="24"/>
      <c r="BB45" s="22"/>
      <c r="BG45" s="16"/>
      <c r="BH45" s="16"/>
      <c r="BO45" s="16" t="s">
        <v>3442</v>
      </c>
      <c r="BP45" s="16" t="s">
        <v>3443</v>
      </c>
      <c r="BQ45" s="16" t="s">
        <v>3444</v>
      </c>
      <c r="BR45" s="16"/>
      <c r="CA45" s="16"/>
      <c r="CE45" s="16" t="s">
        <v>119</v>
      </c>
      <c r="CF45" s="16" t="s">
        <v>3101</v>
      </c>
      <c r="CG45" s="16" t="s">
        <v>3442</v>
      </c>
      <c r="CH45" s="16" t="s">
        <v>3443</v>
      </c>
      <c r="CI45" s="16" t="s">
        <v>3445</v>
      </c>
      <c r="CJ45" s="16" t="s">
        <v>3446</v>
      </c>
      <c r="CK45" s="16" t="s">
        <v>3441</v>
      </c>
      <c r="CL45" s="16" t="s">
        <v>3154</v>
      </c>
      <c r="CM45" s="16" t="s">
        <v>3447</v>
      </c>
      <c r="CN45" s="16" t="s">
        <v>3448</v>
      </c>
      <c r="CR45" s="17"/>
      <c r="CV45" s="16"/>
      <c r="CY45" s="16"/>
      <c r="CZ45" s="16"/>
      <c r="DA45" s="16"/>
      <c r="DC45" s="16"/>
      <c r="DH45" s="16"/>
    </row>
    <row r="46" spans="1:112" x14ac:dyDescent="0.35">
      <c r="A46" s="16" t="s">
        <v>1126</v>
      </c>
      <c r="C46" t="s">
        <v>3449</v>
      </c>
      <c r="D46" s="25"/>
      <c r="E46"/>
      <c r="F46" s="16" t="s">
        <v>5756</v>
      </c>
      <c r="G46" s="16"/>
      <c r="K46" s="16"/>
      <c r="L46" s="16"/>
      <c r="M46" s="16"/>
      <c r="N46" s="16"/>
      <c r="O46" s="16" t="s">
        <v>5739</v>
      </c>
      <c r="P46" s="16"/>
      <c r="Q46" s="16"/>
      <c r="R46" s="16"/>
      <c r="S46" s="16"/>
      <c r="T46" s="16"/>
      <c r="U46" s="16"/>
      <c r="V46" s="16"/>
      <c r="AK46" s="16"/>
      <c r="AX46" s="24"/>
      <c r="BB46" s="22"/>
      <c r="BG46" s="16"/>
      <c r="BH46" s="16"/>
      <c r="BO46" s="16" t="s">
        <v>3450</v>
      </c>
      <c r="BP46" s="16" t="s">
        <v>3451</v>
      </c>
      <c r="BQ46" s="16" t="s">
        <v>3452</v>
      </c>
      <c r="BR46" s="16"/>
      <c r="CA46" s="16"/>
      <c r="CE46" s="16" t="s">
        <v>119</v>
      </c>
      <c r="CF46" s="16" t="s">
        <v>3101</v>
      </c>
      <c r="CG46" s="16" t="s">
        <v>3450</v>
      </c>
      <c r="CH46" s="16" t="s">
        <v>3451</v>
      </c>
      <c r="CI46" s="16" t="s">
        <v>3453</v>
      </c>
      <c r="CJ46" s="16" t="s">
        <v>3454</v>
      </c>
      <c r="CK46" s="16" t="s">
        <v>3449</v>
      </c>
      <c r="CL46" s="16" t="s">
        <v>3455</v>
      </c>
      <c r="CM46" s="16" t="s">
        <v>3130</v>
      </c>
      <c r="CN46" s="16" t="s">
        <v>3456</v>
      </c>
      <c r="CR46" s="17"/>
      <c r="CV46" s="16"/>
      <c r="CY46" s="16"/>
      <c r="CZ46" s="16"/>
      <c r="DA46" s="16"/>
      <c r="DC46" s="16"/>
      <c r="DH46" s="16"/>
    </row>
    <row r="47" spans="1:112" x14ac:dyDescent="0.35">
      <c r="A47" s="16" t="s">
        <v>1126</v>
      </c>
      <c r="C47" t="s">
        <v>3457</v>
      </c>
      <c r="D47" s="25"/>
      <c r="E47"/>
      <c r="F47" s="16" t="s">
        <v>5756</v>
      </c>
      <c r="G47" s="16"/>
      <c r="K47" s="16"/>
      <c r="L47" s="16"/>
      <c r="M47" s="16"/>
      <c r="N47" s="16"/>
      <c r="O47" s="16" t="s">
        <v>5739</v>
      </c>
      <c r="P47" s="16"/>
      <c r="Q47" s="16"/>
      <c r="R47" s="16"/>
      <c r="S47" s="16"/>
      <c r="T47" s="16"/>
      <c r="U47" s="16"/>
      <c r="V47" s="16"/>
      <c r="AK47" s="16"/>
      <c r="AX47" s="24"/>
      <c r="BB47" s="22"/>
      <c r="BG47" s="16"/>
      <c r="BH47" s="16"/>
      <c r="BO47" s="16" t="s">
        <v>3458</v>
      </c>
      <c r="BP47" s="16" t="s">
        <v>3459</v>
      </c>
      <c r="BQ47" s="16" t="s">
        <v>3460</v>
      </c>
      <c r="BR47" s="16"/>
      <c r="CA47" s="16"/>
      <c r="CE47" s="16" t="s">
        <v>119</v>
      </c>
      <c r="CF47" s="16" t="s">
        <v>3101</v>
      </c>
      <c r="CG47" s="16" t="s">
        <v>3458</v>
      </c>
      <c r="CH47" s="16" t="s">
        <v>3459</v>
      </c>
      <c r="CI47" s="16" t="s">
        <v>3461</v>
      </c>
      <c r="CJ47" s="16" t="s">
        <v>3462</v>
      </c>
      <c r="CK47" s="16" t="s">
        <v>3457</v>
      </c>
      <c r="CL47" s="16" t="s">
        <v>3103</v>
      </c>
      <c r="CM47" s="16" t="s">
        <v>3463</v>
      </c>
      <c r="CN47" s="16" t="s">
        <v>3105</v>
      </c>
      <c r="CR47" s="17"/>
      <c r="CV47" s="16"/>
      <c r="CY47" s="16"/>
      <c r="CZ47" s="16"/>
      <c r="DA47" s="16"/>
      <c r="DC47" s="16"/>
      <c r="DH47" s="16"/>
    </row>
    <row r="48" spans="1:112" x14ac:dyDescent="0.35">
      <c r="A48" s="16" t="s">
        <v>1126</v>
      </c>
      <c r="C48" t="s">
        <v>3464</v>
      </c>
      <c r="D48" s="25"/>
      <c r="E48"/>
      <c r="F48" s="16" t="s">
        <v>5756</v>
      </c>
      <c r="G48" s="16"/>
      <c r="K48" s="16"/>
      <c r="L48" s="16"/>
      <c r="M48" s="16"/>
      <c r="N48" s="16"/>
      <c r="O48" s="16" t="s">
        <v>5739</v>
      </c>
      <c r="P48" s="16"/>
      <c r="Q48" s="16"/>
      <c r="R48" s="16"/>
      <c r="S48" s="16"/>
      <c r="T48" s="16"/>
      <c r="U48" s="16"/>
      <c r="V48" s="16"/>
      <c r="AK48" s="16"/>
      <c r="AX48" s="24"/>
      <c r="BB48" s="22"/>
      <c r="BG48" s="16"/>
      <c r="BH48" s="16"/>
      <c r="BO48" s="16" t="s">
        <v>3465</v>
      </c>
      <c r="BP48" s="16" t="s">
        <v>3466</v>
      </c>
      <c r="BQ48" s="16" t="s">
        <v>3467</v>
      </c>
      <c r="BR48" s="16"/>
      <c r="CA48" s="16"/>
      <c r="CE48" s="16" t="s">
        <v>119</v>
      </c>
      <c r="CF48" s="16" t="s">
        <v>3101</v>
      </c>
      <c r="CG48" s="16" t="s">
        <v>3465</v>
      </c>
      <c r="CH48" s="16" t="s">
        <v>3466</v>
      </c>
      <c r="CI48" s="16" t="s">
        <v>3468</v>
      </c>
      <c r="CJ48" s="16" t="s">
        <v>3469</v>
      </c>
      <c r="CK48" s="16" t="s">
        <v>3464</v>
      </c>
      <c r="CL48" s="16" t="s">
        <v>3470</v>
      </c>
      <c r="CM48" s="16" t="s">
        <v>3471</v>
      </c>
      <c r="CN48" s="16" t="s">
        <v>3189</v>
      </c>
      <c r="CR48" s="17"/>
      <c r="CV48" s="16"/>
      <c r="CY48" s="16"/>
      <c r="CZ48" s="16"/>
      <c r="DA48" s="16"/>
      <c r="DC48" s="16"/>
      <c r="DH48" s="16"/>
    </row>
    <row r="49" spans="1:112" x14ac:dyDescent="0.35">
      <c r="A49" s="16" t="s">
        <v>1126</v>
      </c>
      <c r="C49" t="s">
        <v>3472</v>
      </c>
      <c r="D49" s="25"/>
      <c r="E49"/>
      <c r="F49" s="16" t="s">
        <v>5756</v>
      </c>
      <c r="G49" s="16"/>
      <c r="K49" s="16"/>
      <c r="L49" s="16"/>
      <c r="M49" s="16"/>
      <c r="N49" s="16"/>
      <c r="O49" s="16" t="s">
        <v>5739</v>
      </c>
      <c r="P49" s="16"/>
      <c r="Q49" s="16"/>
      <c r="R49" s="16"/>
      <c r="S49" s="16"/>
      <c r="T49" s="16"/>
      <c r="U49" s="16"/>
      <c r="V49" s="16"/>
      <c r="AK49" s="16"/>
      <c r="AX49" s="24"/>
      <c r="BB49" s="22"/>
      <c r="BG49" s="16"/>
      <c r="BH49" s="16"/>
      <c r="BO49" s="16" t="s">
        <v>3473</v>
      </c>
      <c r="BP49" s="16" t="s">
        <v>3474</v>
      </c>
      <c r="BQ49" s="16" t="s">
        <v>3475</v>
      </c>
      <c r="BR49" s="16"/>
      <c r="CA49" s="16"/>
      <c r="CE49" s="16" t="s">
        <v>119</v>
      </c>
      <c r="CF49" s="16" t="s">
        <v>3101</v>
      </c>
      <c r="CG49" s="16" t="s">
        <v>3473</v>
      </c>
      <c r="CH49" s="16" t="s">
        <v>3474</v>
      </c>
      <c r="CI49" s="16" t="s">
        <v>3476</v>
      </c>
      <c r="CJ49" s="16" t="s">
        <v>3477</v>
      </c>
      <c r="CK49" s="16" t="s">
        <v>3472</v>
      </c>
      <c r="CL49" s="16" t="s">
        <v>3221</v>
      </c>
      <c r="CM49" s="16" t="s">
        <v>3478</v>
      </c>
      <c r="CN49" s="16" t="s">
        <v>3479</v>
      </c>
      <c r="CR49" s="17"/>
      <c r="CV49" s="16"/>
      <c r="CY49" s="16"/>
      <c r="CZ49" s="16"/>
      <c r="DA49" s="16"/>
      <c r="DC49" s="16"/>
      <c r="DH49" s="16"/>
    </row>
    <row r="50" spans="1:112" x14ac:dyDescent="0.35">
      <c r="A50" s="16" t="s">
        <v>1126</v>
      </c>
      <c r="C50" t="s">
        <v>3480</v>
      </c>
      <c r="D50" s="25"/>
      <c r="E50"/>
      <c r="F50" s="16" t="s">
        <v>5756</v>
      </c>
      <c r="G50" s="16"/>
      <c r="K50" s="16"/>
      <c r="L50" s="16"/>
      <c r="M50" s="16"/>
      <c r="N50" s="16"/>
      <c r="O50" s="16" t="s">
        <v>5739</v>
      </c>
      <c r="P50" s="16"/>
      <c r="Q50" s="16"/>
      <c r="R50" s="16"/>
      <c r="S50" s="16"/>
      <c r="T50" s="16"/>
      <c r="U50" s="16"/>
      <c r="V50" s="16"/>
      <c r="AK50" s="16"/>
      <c r="AX50" s="24"/>
      <c r="BB50" s="22"/>
      <c r="BG50" s="16"/>
      <c r="BH50" s="16"/>
      <c r="BO50" s="16" t="s">
        <v>3481</v>
      </c>
      <c r="BP50" s="16" t="s">
        <v>3482</v>
      </c>
      <c r="BQ50" s="16" t="s">
        <v>3483</v>
      </c>
      <c r="BR50" s="16"/>
      <c r="CA50" s="16"/>
      <c r="CE50" s="16" t="s">
        <v>119</v>
      </c>
      <c r="CF50" s="16" t="s">
        <v>3101</v>
      </c>
      <c r="CG50" s="16" t="s">
        <v>3481</v>
      </c>
      <c r="CH50" s="16" t="s">
        <v>3482</v>
      </c>
      <c r="CI50" s="16" t="s">
        <v>3484</v>
      </c>
      <c r="CJ50" s="16" t="s">
        <v>3485</v>
      </c>
      <c r="CK50" s="16" t="s">
        <v>3480</v>
      </c>
      <c r="CL50" s="16" t="s">
        <v>3486</v>
      </c>
      <c r="CM50" s="16" t="s">
        <v>3130</v>
      </c>
      <c r="CN50" s="16" t="s">
        <v>3487</v>
      </c>
      <c r="CR50" s="17"/>
      <c r="CV50" s="16"/>
      <c r="CY50" s="16"/>
      <c r="CZ50" s="16"/>
      <c r="DA50" s="16"/>
      <c r="DC50" s="16"/>
      <c r="DH50" s="16"/>
    </row>
    <row r="51" spans="1:112" x14ac:dyDescent="0.35">
      <c r="A51" s="16" t="s">
        <v>1126</v>
      </c>
      <c r="C51" t="s">
        <v>3488</v>
      </c>
      <c r="D51" s="25"/>
      <c r="E51"/>
      <c r="F51" s="16" t="s">
        <v>5756</v>
      </c>
      <c r="G51" s="16"/>
      <c r="K51" s="16"/>
      <c r="L51" s="16"/>
      <c r="M51" s="16"/>
      <c r="N51" s="16"/>
      <c r="O51" s="16" t="s">
        <v>5739</v>
      </c>
      <c r="P51" s="16"/>
      <c r="Q51" s="16"/>
      <c r="R51" s="16"/>
      <c r="S51" s="16"/>
      <c r="T51" s="16"/>
      <c r="U51" s="16"/>
      <c r="V51" s="16"/>
      <c r="AK51" s="16"/>
      <c r="AX51" s="24"/>
      <c r="BB51" s="22"/>
      <c r="BG51" s="16"/>
      <c r="BH51" s="16"/>
      <c r="BO51" s="16" t="s">
        <v>3489</v>
      </c>
      <c r="BP51" s="16" t="s">
        <v>3490</v>
      </c>
      <c r="BQ51" s="16" t="s">
        <v>3491</v>
      </c>
      <c r="BR51" s="16"/>
      <c r="CA51" s="16"/>
      <c r="CE51" s="16" t="s">
        <v>119</v>
      </c>
      <c r="CF51" s="16" t="s">
        <v>3101</v>
      </c>
      <c r="CG51" s="16" t="s">
        <v>3489</v>
      </c>
      <c r="CH51" s="16" t="s">
        <v>3490</v>
      </c>
      <c r="CI51" s="16" t="s">
        <v>3492</v>
      </c>
      <c r="CJ51" s="16" t="s">
        <v>3493</v>
      </c>
      <c r="CK51" s="16" t="s">
        <v>3488</v>
      </c>
      <c r="CL51" s="16" t="s">
        <v>3494</v>
      </c>
      <c r="CM51" s="16" t="s">
        <v>3495</v>
      </c>
      <c r="CN51" s="16" t="s">
        <v>3223</v>
      </c>
      <c r="CR51" s="17"/>
      <c r="CV51" s="16"/>
      <c r="CY51" s="16"/>
      <c r="CZ51" s="16"/>
      <c r="DA51" s="16"/>
      <c r="DC51" s="16"/>
      <c r="DH51" s="16"/>
    </row>
    <row r="52" spans="1:112" x14ac:dyDescent="0.35">
      <c r="A52" s="16" t="s">
        <v>1126</v>
      </c>
      <c r="C52" t="s">
        <v>3496</v>
      </c>
      <c r="D52" s="25"/>
      <c r="E52"/>
      <c r="F52" s="16" t="s">
        <v>5756</v>
      </c>
      <c r="G52" s="16"/>
      <c r="K52" s="16"/>
      <c r="L52" s="16"/>
      <c r="M52" s="16"/>
      <c r="N52" s="16"/>
      <c r="O52" s="16" t="s">
        <v>5739</v>
      </c>
      <c r="P52" s="16"/>
      <c r="Q52" s="16"/>
      <c r="R52" s="16"/>
      <c r="S52" s="16"/>
      <c r="T52" s="16"/>
      <c r="U52" s="16"/>
      <c r="V52" s="16"/>
      <c r="AK52" s="16"/>
      <c r="AX52" s="24"/>
      <c r="BB52" s="22"/>
      <c r="BG52" s="16"/>
      <c r="BH52" s="16"/>
      <c r="BO52" s="16" t="s">
        <v>3497</v>
      </c>
      <c r="BP52" s="16" t="s">
        <v>3498</v>
      </c>
      <c r="BQ52" s="16" t="s">
        <v>3499</v>
      </c>
      <c r="BR52" s="16"/>
      <c r="CA52" s="16"/>
      <c r="CE52" s="16" t="s">
        <v>119</v>
      </c>
      <c r="CF52" s="16" t="s">
        <v>3101</v>
      </c>
      <c r="CG52" s="16" t="s">
        <v>3497</v>
      </c>
      <c r="CH52" s="16" t="s">
        <v>3498</v>
      </c>
      <c r="CI52" s="16" t="s">
        <v>6021</v>
      </c>
      <c r="CJ52" s="16" t="s">
        <v>3500</v>
      </c>
      <c r="CK52" s="16" t="s">
        <v>3496</v>
      </c>
      <c r="CL52" s="16" t="s">
        <v>3501</v>
      </c>
      <c r="CM52" s="16" t="s">
        <v>3431</v>
      </c>
      <c r="CN52" s="16" t="s">
        <v>3502</v>
      </c>
      <c r="CR52" s="17"/>
      <c r="CV52" s="16"/>
      <c r="CY52" s="16"/>
      <c r="CZ52" s="16"/>
      <c r="DA52" s="16"/>
      <c r="DC52" s="16"/>
      <c r="DH52" s="16"/>
    </row>
    <row r="53" spans="1:112" x14ac:dyDescent="0.35">
      <c r="A53" s="16" t="s">
        <v>1126</v>
      </c>
      <c r="C53" t="s">
        <v>3503</v>
      </c>
      <c r="D53" s="25"/>
      <c r="E53"/>
      <c r="F53" s="16" t="s">
        <v>5756</v>
      </c>
      <c r="G53" s="16"/>
      <c r="K53" s="16"/>
      <c r="L53" s="16"/>
      <c r="M53" s="16"/>
      <c r="N53" s="16"/>
      <c r="O53" s="16" t="s">
        <v>5739</v>
      </c>
      <c r="P53" s="16"/>
      <c r="Q53" s="16"/>
      <c r="R53" s="16"/>
      <c r="S53" s="16"/>
      <c r="T53" s="16"/>
      <c r="U53" s="16"/>
      <c r="V53" s="16"/>
      <c r="AK53" s="16"/>
      <c r="AX53" s="24"/>
      <c r="BB53" s="22"/>
      <c r="BG53" s="16"/>
      <c r="BH53" s="16"/>
      <c r="BO53" s="16" t="s">
        <v>3504</v>
      </c>
      <c r="BP53" s="16" t="s">
        <v>3505</v>
      </c>
      <c r="BQ53" s="16" t="s">
        <v>3506</v>
      </c>
      <c r="BR53" s="16"/>
      <c r="CA53" s="16"/>
      <c r="CE53" s="16" t="s">
        <v>119</v>
      </c>
      <c r="CF53" s="16" t="s">
        <v>3101</v>
      </c>
      <c r="CG53" s="16" t="s">
        <v>3504</v>
      </c>
      <c r="CH53" s="16" t="s">
        <v>3505</v>
      </c>
      <c r="CI53" s="16" t="s">
        <v>3507</v>
      </c>
      <c r="CJ53" s="16" t="s">
        <v>3508</v>
      </c>
      <c r="CK53" s="16" t="s">
        <v>3503</v>
      </c>
      <c r="CL53" s="16" t="s">
        <v>3129</v>
      </c>
      <c r="CM53" s="16" t="s">
        <v>3130</v>
      </c>
      <c r="CN53" s="16" t="s">
        <v>3509</v>
      </c>
      <c r="CR53" s="17"/>
      <c r="CV53" s="16"/>
      <c r="CY53" s="16"/>
      <c r="CZ53" s="16"/>
      <c r="DA53" s="16"/>
      <c r="DC53" s="16"/>
      <c r="DH53" s="16"/>
    </row>
    <row r="54" spans="1:112" x14ac:dyDescent="0.35">
      <c r="A54" s="16" t="s">
        <v>1126</v>
      </c>
      <c r="C54" t="s">
        <v>3510</v>
      </c>
      <c r="D54" s="25"/>
      <c r="E54"/>
      <c r="F54" s="16" t="s">
        <v>5756</v>
      </c>
      <c r="G54" s="16"/>
      <c r="K54" s="16"/>
      <c r="L54" s="16"/>
      <c r="M54" s="16"/>
      <c r="N54" s="16"/>
      <c r="O54" s="16" t="s">
        <v>5739</v>
      </c>
      <c r="P54" s="16"/>
      <c r="Q54" s="16"/>
      <c r="R54" s="16"/>
      <c r="S54" s="16"/>
      <c r="T54" s="16"/>
      <c r="U54" s="16"/>
      <c r="V54" s="16"/>
      <c r="AK54" s="16"/>
      <c r="AX54" s="24"/>
      <c r="BB54" s="22"/>
      <c r="BG54" s="16"/>
      <c r="BH54" s="16"/>
      <c r="BO54" s="16" t="s">
        <v>3511</v>
      </c>
      <c r="BP54" s="16" t="s">
        <v>3512</v>
      </c>
      <c r="BQ54" s="16" t="s">
        <v>3513</v>
      </c>
      <c r="BR54" s="16"/>
      <c r="CA54" s="16"/>
      <c r="CE54" s="16" t="s">
        <v>119</v>
      </c>
      <c r="CF54" s="16" t="s">
        <v>3101</v>
      </c>
      <c r="CG54" s="16" t="s">
        <v>3511</v>
      </c>
      <c r="CH54" s="16" t="s">
        <v>3512</v>
      </c>
      <c r="CI54" s="16" t="s">
        <v>3514</v>
      </c>
      <c r="CJ54" s="16" t="s">
        <v>3515</v>
      </c>
      <c r="CK54" s="16" t="s">
        <v>3510</v>
      </c>
      <c r="CL54" s="16" t="s">
        <v>3516</v>
      </c>
      <c r="CM54" s="16" t="s">
        <v>3213</v>
      </c>
      <c r="CN54" s="16" t="s">
        <v>3299</v>
      </c>
      <c r="CR54" s="17"/>
      <c r="CV54" s="16"/>
      <c r="CY54" s="16"/>
      <c r="CZ54" s="16"/>
      <c r="DA54" s="16"/>
      <c r="DC54" s="16"/>
      <c r="DH54" s="16"/>
    </row>
    <row r="55" spans="1:112" x14ac:dyDescent="0.35">
      <c r="A55" s="16" t="s">
        <v>1126</v>
      </c>
      <c r="C55" t="s">
        <v>3517</v>
      </c>
      <c r="D55" s="25"/>
      <c r="E55"/>
      <c r="F55" s="16" t="s">
        <v>5756</v>
      </c>
      <c r="G55" s="16"/>
      <c r="K55" s="16"/>
      <c r="L55" s="16"/>
      <c r="M55" s="16"/>
      <c r="N55" s="16"/>
      <c r="O55" s="16" t="s">
        <v>5739</v>
      </c>
      <c r="P55" s="16"/>
      <c r="Q55" s="16"/>
      <c r="R55" s="16"/>
      <c r="S55" s="16"/>
      <c r="T55" s="16"/>
      <c r="U55" s="16"/>
      <c r="V55" s="16"/>
      <c r="AK55" s="16"/>
      <c r="AX55" s="24"/>
      <c r="BB55" s="22"/>
      <c r="BG55" s="16"/>
      <c r="BH55" s="16"/>
      <c r="BO55" s="16" t="s">
        <v>3518</v>
      </c>
      <c r="BP55" s="16" t="s">
        <v>3519</v>
      </c>
      <c r="BQ55" s="16" t="s">
        <v>3520</v>
      </c>
      <c r="BR55" s="16"/>
      <c r="CA55" s="16"/>
      <c r="CE55" s="16" t="s">
        <v>119</v>
      </c>
      <c r="CF55" s="16" t="s">
        <v>3101</v>
      </c>
      <c r="CG55" s="16" t="s">
        <v>3518</v>
      </c>
      <c r="CH55" s="16" t="s">
        <v>3519</v>
      </c>
      <c r="CI55" s="16" t="s">
        <v>3521</v>
      </c>
      <c r="CJ55" s="16" t="s">
        <v>3522</v>
      </c>
      <c r="CK55" s="16" t="s">
        <v>3517</v>
      </c>
      <c r="CL55" s="16" t="s">
        <v>3154</v>
      </c>
      <c r="CM55" s="16" t="s">
        <v>3113</v>
      </c>
      <c r="CN55" s="16" t="s">
        <v>3427</v>
      </c>
      <c r="CR55" s="17"/>
      <c r="CV55" s="16"/>
      <c r="CY55" s="16"/>
      <c r="CZ55" s="16"/>
      <c r="DA55" s="16"/>
      <c r="DC55" s="16"/>
      <c r="DH55" s="16"/>
    </row>
    <row r="56" spans="1:112" x14ac:dyDescent="0.35">
      <c r="A56" s="16" t="s">
        <v>1126</v>
      </c>
      <c r="C56" t="s">
        <v>3523</v>
      </c>
      <c r="D56" s="25"/>
      <c r="E56"/>
      <c r="F56" s="16" t="s">
        <v>5756</v>
      </c>
      <c r="G56" s="16"/>
      <c r="K56" s="16"/>
      <c r="L56" s="16"/>
      <c r="M56" s="16"/>
      <c r="N56" s="16"/>
      <c r="O56" s="16" t="s">
        <v>5739</v>
      </c>
      <c r="P56" s="16"/>
      <c r="Q56" s="16"/>
      <c r="R56" s="16"/>
      <c r="S56" s="16"/>
      <c r="T56" s="16"/>
      <c r="U56" s="16"/>
      <c r="V56" s="16"/>
      <c r="AK56" s="16"/>
      <c r="AX56" s="24"/>
      <c r="BB56" s="22"/>
      <c r="BG56" s="16"/>
      <c r="BH56" s="16"/>
      <c r="BO56" s="16" t="s">
        <v>3524</v>
      </c>
      <c r="BP56" s="16" t="s">
        <v>3525</v>
      </c>
      <c r="BQ56" s="16" t="s">
        <v>3526</v>
      </c>
      <c r="BR56" s="16"/>
      <c r="CA56" s="16"/>
      <c r="CE56" s="16" t="s">
        <v>119</v>
      </c>
      <c r="CF56" s="16" t="s">
        <v>3101</v>
      </c>
      <c r="CG56" s="16" t="s">
        <v>3524</v>
      </c>
      <c r="CH56" s="16" t="s">
        <v>3525</v>
      </c>
      <c r="CI56" s="16" t="s">
        <v>3527</v>
      </c>
      <c r="CJ56" s="16" t="s">
        <v>3528</v>
      </c>
      <c r="CK56" s="16" t="s">
        <v>3523</v>
      </c>
      <c r="CL56" s="16" t="s">
        <v>3282</v>
      </c>
      <c r="CM56" s="16" t="s">
        <v>3529</v>
      </c>
      <c r="CN56" s="16" t="s">
        <v>3530</v>
      </c>
      <c r="CR56" s="17"/>
      <c r="CV56" s="16"/>
      <c r="CY56" s="16"/>
      <c r="CZ56" s="16"/>
      <c r="DA56" s="16"/>
      <c r="DC56" s="16"/>
      <c r="DH56" s="16"/>
    </row>
    <row r="57" spans="1:112" x14ac:dyDescent="0.35">
      <c r="A57" s="16" t="s">
        <v>1126</v>
      </c>
      <c r="C57" t="s">
        <v>3531</v>
      </c>
      <c r="D57" s="25"/>
      <c r="E57"/>
      <c r="F57" s="16" t="s">
        <v>5756</v>
      </c>
      <c r="G57" s="16"/>
      <c r="K57" s="16"/>
      <c r="L57" s="16"/>
      <c r="M57" s="16"/>
      <c r="N57" s="16"/>
      <c r="O57" s="16" t="s">
        <v>5739</v>
      </c>
      <c r="P57" s="16"/>
      <c r="Q57" s="16"/>
      <c r="R57" s="16"/>
      <c r="S57" s="16"/>
      <c r="T57" s="16"/>
      <c r="U57" s="16"/>
      <c r="V57" s="16"/>
      <c r="AK57" s="16"/>
      <c r="AX57" s="24"/>
      <c r="BB57" s="22"/>
      <c r="BG57" s="16"/>
      <c r="BH57" s="16"/>
      <c r="BO57" s="16" t="s">
        <v>3532</v>
      </c>
      <c r="BP57" s="16" t="s">
        <v>3533</v>
      </c>
      <c r="BQ57" s="16" t="s">
        <v>3534</v>
      </c>
      <c r="BR57" s="16"/>
      <c r="CA57" s="16"/>
      <c r="CE57" s="16" t="s">
        <v>119</v>
      </c>
      <c r="CF57" s="16" t="s">
        <v>3101</v>
      </c>
      <c r="CG57" s="16" t="s">
        <v>3532</v>
      </c>
      <c r="CH57" s="16" t="s">
        <v>3533</v>
      </c>
      <c r="CI57" s="16" t="s">
        <v>3535</v>
      </c>
      <c r="CJ57" s="16" t="s">
        <v>3536</v>
      </c>
      <c r="CK57" s="16" t="s">
        <v>3531</v>
      </c>
      <c r="CL57" s="16" t="s">
        <v>3212</v>
      </c>
      <c r="CM57" s="16" t="s">
        <v>3113</v>
      </c>
      <c r="CN57" s="16" t="s">
        <v>3537</v>
      </c>
      <c r="CR57" s="17"/>
      <c r="CV57" s="16"/>
      <c r="CY57" s="16"/>
      <c r="CZ57" s="16"/>
      <c r="DA57" s="16"/>
      <c r="DC57" s="16"/>
      <c r="DH57" s="16"/>
    </row>
    <row r="58" spans="1:112" x14ac:dyDescent="0.35">
      <c r="A58" s="16" t="s">
        <v>1126</v>
      </c>
      <c r="C58" t="s">
        <v>3538</v>
      </c>
      <c r="D58" s="25"/>
      <c r="E58"/>
      <c r="F58" s="16" t="s">
        <v>5756</v>
      </c>
      <c r="G58" s="16"/>
      <c r="K58" s="16"/>
      <c r="L58" s="16"/>
      <c r="M58" s="16"/>
      <c r="N58" s="16"/>
      <c r="O58" s="16" t="s">
        <v>5739</v>
      </c>
      <c r="P58" s="16"/>
      <c r="Q58" s="16"/>
      <c r="R58" s="16"/>
      <c r="S58" s="16"/>
      <c r="T58" s="16"/>
      <c r="U58" s="16"/>
      <c r="V58" s="16"/>
      <c r="AK58" s="16"/>
      <c r="AX58" s="24"/>
      <c r="BB58" s="22"/>
      <c r="BG58" s="16"/>
      <c r="BH58" s="16"/>
      <c r="BO58" s="16" t="s">
        <v>3539</v>
      </c>
      <c r="BP58" s="16" t="s">
        <v>3540</v>
      </c>
      <c r="BQ58" s="16" t="s">
        <v>3541</v>
      </c>
      <c r="BR58" s="16"/>
      <c r="CA58" s="16"/>
      <c r="CE58" s="16" t="s">
        <v>119</v>
      </c>
      <c r="CF58" s="16" t="s">
        <v>3101</v>
      </c>
      <c r="CG58" s="16" t="s">
        <v>3539</v>
      </c>
      <c r="CH58" s="16" t="s">
        <v>3540</v>
      </c>
      <c r="CI58" s="16" t="s">
        <v>3542</v>
      </c>
      <c r="CJ58" s="16" t="s">
        <v>3543</v>
      </c>
      <c r="CK58" s="16" t="s">
        <v>3538</v>
      </c>
      <c r="CL58" s="16" t="s">
        <v>3138</v>
      </c>
      <c r="CM58" s="16" t="s">
        <v>3544</v>
      </c>
      <c r="CN58" s="16" t="s">
        <v>3388</v>
      </c>
      <c r="CR58" s="17"/>
      <c r="CV58" s="16"/>
      <c r="CY58" s="16"/>
      <c r="CZ58" s="16"/>
      <c r="DA58" s="16"/>
      <c r="DC58" s="16"/>
      <c r="DH58" s="16"/>
    </row>
    <row r="59" spans="1:112" x14ac:dyDescent="0.35">
      <c r="A59" s="16" t="s">
        <v>1126</v>
      </c>
      <c r="C59" t="s">
        <v>3545</v>
      </c>
      <c r="D59" s="25"/>
      <c r="E59"/>
      <c r="F59" s="16" t="s">
        <v>5756</v>
      </c>
      <c r="G59" s="16"/>
      <c r="K59" s="16"/>
      <c r="L59" s="16"/>
      <c r="M59" s="16"/>
      <c r="N59" s="16"/>
      <c r="O59" s="16" t="s">
        <v>5739</v>
      </c>
      <c r="P59" s="16"/>
      <c r="Q59" s="16"/>
      <c r="R59" s="16"/>
      <c r="S59" s="16"/>
      <c r="T59" s="16"/>
      <c r="U59" s="16"/>
      <c r="V59" s="16"/>
      <c r="AK59" s="16"/>
      <c r="AX59" s="24"/>
      <c r="BB59" s="22"/>
      <c r="BG59" s="16"/>
      <c r="BH59" s="16"/>
      <c r="BO59" s="16" t="s">
        <v>3546</v>
      </c>
      <c r="BP59" s="16" t="s">
        <v>3547</v>
      </c>
      <c r="BQ59" s="16" t="s">
        <v>3548</v>
      </c>
      <c r="BR59" s="16"/>
      <c r="CA59" s="16"/>
      <c r="CE59" s="16" t="s">
        <v>119</v>
      </c>
      <c r="CF59" s="16" t="s">
        <v>3101</v>
      </c>
      <c r="CG59" s="16" t="s">
        <v>3546</v>
      </c>
      <c r="CH59" s="16" t="s">
        <v>3547</v>
      </c>
      <c r="CI59" s="16" t="s">
        <v>3549</v>
      </c>
      <c r="CJ59" s="16" t="s">
        <v>3550</v>
      </c>
      <c r="CK59" s="16" t="s">
        <v>3545</v>
      </c>
      <c r="CL59" s="16" t="s">
        <v>3551</v>
      </c>
      <c r="CM59" s="16" t="s">
        <v>3552</v>
      </c>
      <c r="CN59" s="16" t="s">
        <v>3553</v>
      </c>
      <c r="CR59" s="17"/>
      <c r="CV59" s="16"/>
      <c r="CY59" s="16"/>
      <c r="CZ59" s="16"/>
      <c r="DA59" s="16"/>
      <c r="DC59" s="16"/>
      <c r="DH59" s="16"/>
    </row>
    <row r="60" spans="1:112" x14ac:dyDescent="0.35">
      <c r="A60" s="16" t="s">
        <v>1126</v>
      </c>
      <c r="C60" t="s">
        <v>3554</v>
      </c>
      <c r="D60" s="25"/>
      <c r="E60"/>
      <c r="F60" s="16" t="s">
        <v>5756</v>
      </c>
      <c r="G60" s="16"/>
      <c r="K60" s="16"/>
      <c r="L60" s="16"/>
      <c r="M60" s="16"/>
      <c r="N60" s="16"/>
      <c r="O60" s="16" t="s">
        <v>5739</v>
      </c>
      <c r="P60" s="16"/>
      <c r="Q60" s="16"/>
      <c r="R60" s="16"/>
      <c r="S60" s="16"/>
      <c r="T60" s="16"/>
      <c r="U60" s="16"/>
      <c r="V60" s="16"/>
      <c r="AK60" s="16"/>
      <c r="AX60" s="24"/>
      <c r="BB60" s="22"/>
      <c r="BG60" s="16"/>
      <c r="BH60" s="16"/>
      <c r="BO60" s="16" t="s">
        <v>3555</v>
      </c>
      <c r="BP60" s="16" t="s">
        <v>3556</v>
      </c>
      <c r="BQ60" s="16" t="s">
        <v>3557</v>
      </c>
      <c r="BR60" s="16"/>
      <c r="CA60" s="16"/>
      <c r="CE60" s="16" t="s">
        <v>119</v>
      </c>
      <c r="CF60" s="16" t="s">
        <v>3101</v>
      </c>
      <c r="CG60" s="16" t="s">
        <v>3555</v>
      </c>
      <c r="CH60" s="16" t="s">
        <v>3556</v>
      </c>
      <c r="CI60" s="16" t="s">
        <v>3558</v>
      </c>
      <c r="CJ60" s="16" t="s">
        <v>3559</v>
      </c>
      <c r="CK60" s="16" t="s">
        <v>3554</v>
      </c>
      <c r="CL60" s="16" t="s">
        <v>3112</v>
      </c>
      <c r="CM60" s="16" t="s">
        <v>3560</v>
      </c>
      <c r="CN60" s="16" t="s">
        <v>3561</v>
      </c>
      <c r="CR60" s="17"/>
      <c r="CV60" s="16"/>
      <c r="CY60" s="16"/>
      <c r="CZ60" s="16"/>
      <c r="DA60" s="16"/>
      <c r="DC60" s="16"/>
      <c r="DH60" s="16"/>
    </row>
    <row r="61" spans="1:112" x14ac:dyDescent="0.35">
      <c r="A61" s="16" t="s">
        <v>1126</v>
      </c>
      <c r="C61" t="s">
        <v>3562</v>
      </c>
      <c r="D61" s="25"/>
      <c r="E61"/>
      <c r="F61" s="16" t="s">
        <v>5756</v>
      </c>
      <c r="G61" s="16"/>
      <c r="K61" s="16"/>
      <c r="L61" s="16"/>
      <c r="M61" s="16"/>
      <c r="N61" s="16"/>
      <c r="O61" s="16" t="s">
        <v>5739</v>
      </c>
      <c r="P61" s="16"/>
      <c r="Q61" s="16"/>
      <c r="R61" s="16"/>
      <c r="S61" s="16"/>
      <c r="T61" s="16"/>
      <c r="U61" s="16"/>
      <c r="V61" s="16"/>
      <c r="AK61" s="16"/>
      <c r="AX61" s="24"/>
      <c r="BB61" s="22"/>
      <c r="BG61" s="16"/>
      <c r="BH61" s="16"/>
      <c r="BO61" s="16" t="s">
        <v>3563</v>
      </c>
      <c r="BP61" s="16" t="s">
        <v>3564</v>
      </c>
      <c r="BQ61" s="16" t="s">
        <v>3565</v>
      </c>
      <c r="BR61" s="16"/>
      <c r="CA61" s="16"/>
      <c r="CE61" s="16" t="s">
        <v>119</v>
      </c>
      <c r="CF61" s="16" t="s">
        <v>3101</v>
      </c>
      <c r="CG61" s="16" t="s">
        <v>3563</v>
      </c>
      <c r="CH61" s="16" t="s">
        <v>3564</v>
      </c>
      <c r="CI61" s="16" t="s">
        <v>3566</v>
      </c>
      <c r="CJ61" s="16" t="s">
        <v>3567</v>
      </c>
      <c r="CK61" s="16" t="s">
        <v>3562</v>
      </c>
      <c r="CL61" s="16" t="s">
        <v>3221</v>
      </c>
      <c r="CM61" s="16" t="s">
        <v>3568</v>
      </c>
      <c r="CN61" s="16" t="s">
        <v>3569</v>
      </c>
      <c r="CR61" s="17"/>
      <c r="CV61" s="16"/>
      <c r="CY61" s="16"/>
      <c r="CZ61" s="16"/>
      <c r="DA61" s="16"/>
      <c r="DC61" s="16"/>
      <c r="DH61" s="16"/>
    </row>
    <row r="62" spans="1:112" x14ac:dyDescent="0.35">
      <c r="A62" s="16" t="s">
        <v>1126</v>
      </c>
      <c r="C62" t="s">
        <v>3570</v>
      </c>
      <c r="D62" s="25"/>
      <c r="E62"/>
      <c r="F62" s="16" t="s">
        <v>5756</v>
      </c>
      <c r="G62" s="16"/>
      <c r="K62" s="16"/>
      <c r="L62" s="16"/>
      <c r="M62" s="16"/>
      <c r="N62" s="16"/>
      <c r="O62" s="16" t="s">
        <v>5739</v>
      </c>
      <c r="P62" s="16"/>
      <c r="Q62" s="16"/>
      <c r="R62" s="16"/>
      <c r="S62" s="16"/>
      <c r="T62" s="16"/>
      <c r="U62" s="16"/>
      <c r="V62" s="16"/>
      <c r="AK62" s="16"/>
      <c r="AX62" s="24"/>
      <c r="BB62" s="22"/>
      <c r="BG62" s="16"/>
      <c r="BH62" s="16"/>
      <c r="BO62" s="16" t="s">
        <v>3571</v>
      </c>
      <c r="BP62" s="16" t="s">
        <v>3572</v>
      </c>
      <c r="BQ62" s="16" t="s">
        <v>3573</v>
      </c>
      <c r="BR62" s="16"/>
      <c r="CA62" s="16"/>
      <c r="CE62" s="16" t="s">
        <v>119</v>
      </c>
      <c r="CF62" s="16" t="s">
        <v>3101</v>
      </c>
      <c r="CG62" s="16" t="s">
        <v>3571</v>
      </c>
      <c r="CH62" s="16" t="s">
        <v>3572</v>
      </c>
      <c r="CI62" s="16" t="s">
        <v>3574</v>
      </c>
      <c r="CJ62" s="16" t="s">
        <v>3575</v>
      </c>
      <c r="CK62" s="16" t="s">
        <v>3570</v>
      </c>
      <c r="CL62" s="16" t="s">
        <v>3212</v>
      </c>
      <c r="CM62" s="16" t="s">
        <v>3113</v>
      </c>
      <c r="CN62" s="16" t="s">
        <v>3576</v>
      </c>
      <c r="CR62" s="17"/>
      <c r="CV62" s="16"/>
      <c r="CY62" s="16"/>
      <c r="CZ62" s="16"/>
      <c r="DA62" s="16"/>
      <c r="DC62" s="16"/>
      <c r="DH62" s="16"/>
    </row>
    <row r="63" spans="1:112" x14ac:dyDescent="0.35">
      <c r="A63" s="16" t="s">
        <v>1126</v>
      </c>
      <c r="C63" t="s">
        <v>3577</v>
      </c>
      <c r="D63" s="25"/>
      <c r="E63"/>
      <c r="F63" s="16" t="s">
        <v>5756</v>
      </c>
      <c r="G63" s="16"/>
      <c r="K63" s="16"/>
      <c r="L63" s="16"/>
      <c r="M63" s="16"/>
      <c r="N63" s="16"/>
      <c r="O63" s="16" t="s">
        <v>5739</v>
      </c>
      <c r="P63" s="16"/>
      <c r="Q63" s="16"/>
      <c r="R63" s="16"/>
      <c r="S63" s="16"/>
      <c r="T63" s="16"/>
      <c r="U63" s="16"/>
      <c r="V63" s="16"/>
      <c r="AK63" s="16"/>
      <c r="AX63" s="24"/>
      <c r="BB63" s="22"/>
      <c r="BG63" s="16"/>
      <c r="BH63" s="16"/>
      <c r="BO63" s="16" t="s">
        <v>3578</v>
      </c>
      <c r="BP63" s="16" t="s">
        <v>3579</v>
      </c>
      <c r="BQ63" s="16" t="s">
        <v>3580</v>
      </c>
      <c r="BR63" s="16"/>
      <c r="CA63" s="16"/>
      <c r="CE63" s="16" t="s">
        <v>119</v>
      </c>
      <c r="CF63" s="16" t="s">
        <v>3101</v>
      </c>
      <c r="CG63" s="16" t="s">
        <v>3578</v>
      </c>
      <c r="CH63" s="16" t="s">
        <v>3579</v>
      </c>
      <c r="CI63" s="16" t="s">
        <v>3581</v>
      </c>
      <c r="CJ63" s="16" t="s">
        <v>3582</v>
      </c>
      <c r="CK63" s="16" t="s">
        <v>3577</v>
      </c>
      <c r="CL63" s="16" t="s">
        <v>3346</v>
      </c>
      <c r="CM63" s="16" t="s">
        <v>3583</v>
      </c>
      <c r="CN63" s="16" t="s">
        <v>3223</v>
      </c>
      <c r="CR63" s="17"/>
      <c r="CV63" s="16"/>
      <c r="CY63" s="16"/>
      <c r="CZ63" s="16"/>
      <c r="DA63" s="16"/>
      <c r="DC63" s="16"/>
      <c r="DH63" s="16"/>
    </row>
    <row r="64" spans="1:112" x14ac:dyDescent="0.35">
      <c r="A64" s="16" t="s">
        <v>1126</v>
      </c>
      <c r="C64" t="s">
        <v>3584</v>
      </c>
      <c r="D64" s="25"/>
      <c r="E64"/>
      <c r="F64" s="16" t="s">
        <v>5756</v>
      </c>
      <c r="G64" s="16"/>
      <c r="K64" s="16"/>
      <c r="L64" s="16"/>
      <c r="M64" s="16"/>
      <c r="N64" s="16"/>
      <c r="O64" s="16" t="s">
        <v>5739</v>
      </c>
      <c r="P64" s="16"/>
      <c r="Q64" s="16"/>
      <c r="R64" s="16"/>
      <c r="S64" s="16"/>
      <c r="T64" s="16"/>
      <c r="U64" s="16"/>
      <c r="V64" s="16"/>
      <c r="AK64" s="16"/>
      <c r="AX64" s="24"/>
      <c r="BB64" s="22"/>
      <c r="BG64" s="16"/>
      <c r="BH64" s="16"/>
      <c r="BO64" s="16" t="s">
        <v>3585</v>
      </c>
      <c r="BP64" s="16" t="s">
        <v>3586</v>
      </c>
      <c r="BQ64" s="16" t="s">
        <v>3587</v>
      </c>
      <c r="BR64" s="16"/>
      <c r="CA64" s="16"/>
      <c r="CE64" s="16" t="s">
        <v>119</v>
      </c>
      <c r="CF64" s="16" t="s">
        <v>3101</v>
      </c>
      <c r="CG64" s="16" t="s">
        <v>3585</v>
      </c>
      <c r="CH64" s="16" t="s">
        <v>3586</v>
      </c>
      <c r="CI64" s="16" t="s">
        <v>3588</v>
      </c>
      <c r="CJ64" s="16" t="s">
        <v>3589</v>
      </c>
      <c r="CK64" s="16" t="s">
        <v>3584</v>
      </c>
      <c r="CL64" s="16" t="s">
        <v>3154</v>
      </c>
      <c r="CM64" s="16" t="s">
        <v>3590</v>
      </c>
      <c r="CN64" s="16" t="s">
        <v>3591</v>
      </c>
      <c r="CR64" s="17"/>
      <c r="CV64" s="16"/>
      <c r="CY64" s="16"/>
      <c r="CZ64" s="16"/>
      <c r="DA64" s="16"/>
      <c r="DC64" s="16"/>
      <c r="DH64" s="16"/>
    </row>
    <row r="65" spans="1:112" x14ac:dyDescent="0.35">
      <c r="A65" s="16" t="s">
        <v>1126</v>
      </c>
      <c r="C65" t="s">
        <v>3592</v>
      </c>
      <c r="D65" s="25"/>
      <c r="E65"/>
      <c r="F65" s="16" t="s">
        <v>5756</v>
      </c>
      <c r="G65" s="16"/>
      <c r="K65" s="16"/>
      <c r="L65" s="16"/>
      <c r="M65" s="16"/>
      <c r="N65" s="16"/>
      <c r="O65" s="16" t="s">
        <v>5739</v>
      </c>
      <c r="P65" s="16"/>
      <c r="Q65" s="16"/>
      <c r="R65" s="16"/>
      <c r="S65" s="16"/>
      <c r="T65" s="16"/>
      <c r="U65" s="16"/>
      <c r="V65" s="16"/>
      <c r="AK65" s="16"/>
      <c r="AX65" s="24"/>
      <c r="BB65" s="22"/>
      <c r="BG65" s="16"/>
      <c r="BH65" s="16"/>
      <c r="BO65" s="16" t="s">
        <v>3593</v>
      </c>
      <c r="BP65" s="16" t="s">
        <v>3594</v>
      </c>
      <c r="BQ65" s="16" t="s">
        <v>3595</v>
      </c>
      <c r="BR65" s="16"/>
      <c r="CA65" s="16"/>
      <c r="CE65" s="16" t="s">
        <v>119</v>
      </c>
      <c r="CF65" s="16" t="s">
        <v>3101</v>
      </c>
      <c r="CG65" s="16" t="s">
        <v>3593</v>
      </c>
      <c r="CH65" s="16" t="s">
        <v>3594</v>
      </c>
      <c r="CI65" s="16" t="s">
        <v>6022</v>
      </c>
      <c r="CJ65" s="16" t="s">
        <v>3596</v>
      </c>
      <c r="CK65" s="16" t="s">
        <v>3592</v>
      </c>
      <c r="CL65" s="16" t="s">
        <v>3306</v>
      </c>
      <c r="CM65" s="16" t="s">
        <v>3307</v>
      </c>
      <c r="CN65" s="16" t="s">
        <v>3530</v>
      </c>
      <c r="CR65" s="17"/>
      <c r="CV65" s="16"/>
      <c r="CY65" s="16"/>
      <c r="CZ65" s="16"/>
      <c r="DA65" s="16"/>
      <c r="DC65" s="16"/>
      <c r="DH65" s="16"/>
    </row>
    <row r="66" spans="1:112" x14ac:dyDescent="0.35">
      <c r="A66" s="16" t="s">
        <v>1126</v>
      </c>
      <c r="C66" t="s">
        <v>3597</v>
      </c>
      <c r="D66" s="25"/>
      <c r="E66"/>
      <c r="F66" s="16" t="s">
        <v>5756</v>
      </c>
      <c r="G66" s="16"/>
      <c r="K66" s="16"/>
      <c r="L66" s="16"/>
      <c r="M66" s="16"/>
      <c r="N66" s="16"/>
      <c r="O66" s="16" t="s">
        <v>5739</v>
      </c>
      <c r="P66" s="16"/>
      <c r="Q66" s="16"/>
      <c r="R66" s="16"/>
      <c r="S66" s="16"/>
      <c r="T66" s="16"/>
      <c r="U66" s="16"/>
      <c r="V66" s="16"/>
      <c r="AK66" s="16"/>
      <c r="AX66" s="24"/>
      <c r="BB66" s="22"/>
      <c r="BG66" s="16"/>
      <c r="BH66" s="16"/>
      <c r="BO66" s="16" t="s">
        <v>3598</v>
      </c>
      <c r="BP66" s="16" t="s">
        <v>3599</v>
      </c>
      <c r="BQ66" s="16" t="s">
        <v>3600</v>
      </c>
      <c r="BR66" s="16"/>
      <c r="CA66" s="16"/>
      <c r="CE66" s="16" t="s">
        <v>119</v>
      </c>
      <c r="CF66" s="16" t="s">
        <v>3101</v>
      </c>
      <c r="CG66" s="16" t="s">
        <v>3598</v>
      </c>
      <c r="CH66" s="16" t="s">
        <v>3599</v>
      </c>
      <c r="CI66" s="16" t="s">
        <v>3601</v>
      </c>
      <c r="CJ66" s="16" t="s">
        <v>3602</v>
      </c>
      <c r="CK66" s="16" t="s">
        <v>3597</v>
      </c>
      <c r="CL66" s="16" t="s">
        <v>3221</v>
      </c>
      <c r="CM66" s="16" t="s">
        <v>3603</v>
      </c>
      <c r="CN66" s="16" t="s">
        <v>3604</v>
      </c>
      <c r="CR66" s="17"/>
      <c r="CV66" s="16"/>
      <c r="CY66" s="16"/>
      <c r="CZ66" s="16"/>
      <c r="DA66" s="16"/>
      <c r="DC66" s="16"/>
      <c r="DH66" s="16"/>
    </row>
    <row r="67" spans="1:112" x14ac:dyDescent="0.35">
      <c r="A67" s="16" t="s">
        <v>1126</v>
      </c>
      <c r="C67" t="s">
        <v>3605</v>
      </c>
      <c r="D67" s="25"/>
      <c r="E67"/>
      <c r="F67" s="16" t="s">
        <v>5756</v>
      </c>
      <c r="G67" s="16"/>
      <c r="K67" s="16"/>
      <c r="L67" s="16"/>
      <c r="M67" s="16"/>
      <c r="N67" s="16"/>
      <c r="O67" s="16" t="s">
        <v>5739</v>
      </c>
      <c r="P67" s="16"/>
      <c r="Q67" s="16"/>
      <c r="R67" s="16"/>
      <c r="S67" s="16"/>
      <c r="T67" s="16"/>
      <c r="U67" s="16"/>
      <c r="V67" s="16"/>
      <c r="AK67" s="16"/>
      <c r="AX67" s="24"/>
      <c r="BB67" s="22"/>
      <c r="BG67" s="16"/>
      <c r="BH67" s="16"/>
      <c r="BO67" s="16" t="s">
        <v>3606</v>
      </c>
      <c r="BP67" s="16" t="s">
        <v>3607</v>
      </c>
      <c r="BQ67" s="16" t="s">
        <v>3608</v>
      </c>
      <c r="BR67" s="16"/>
      <c r="CA67" s="16"/>
      <c r="CE67" s="16" t="s">
        <v>119</v>
      </c>
      <c r="CF67" s="16" t="s">
        <v>3101</v>
      </c>
      <c r="CG67" s="16" t="s">
        <v>3606</v>
      </c>
      <c r="CH67" s="16" t="s">
        <v>3607</v>
      </c>
      <c r="CI67" s="16" t="s">
        <v>3609</v>
      </c>
      <c r="CJ67" s="16" t="s">
        <v>3610</v>
      </c>
      <c r="CK67" s="16" t="s">
        <v>3605</v>
      </c>
      <c r="CL67" s="16" t="s">
        <v>3306</v>
      </c>
      <c r="CM67" s="16" t="s">
        <v>3173</v>
      </c>
      <c r="CN67" s="16" t="s">
        <v>3253</v>
      </c>
      <c r="CR67" s="17"/>
      <c r="CV67" s="16"/>
      <c r="CY67" s="16"/>
      <c r="CZ67" s="16"/>
      <c r="DA67" s="16"/>
      <c r="DC67" s="16"/>
      <c r="DH67" s="16"/>
    </row>
    <row r="68" spans="1:112" x14ac:dyDescent="0.35">
      <c r="A68" s="16" t="s">
        <v>1126</v>
      </c>
      <c r="C68" t="s">
        <v>3611</v>
      </c>
      <c r="D68" s="25"/>
      <c r="E68"/>
      <c r="F68" s="16" t="s">
        <v>5756</v>
      </c>
      <c r="G68" s="16"/>
      <c r="K68" s="16"/>
      <c r="L68" s="16"/>
      <c r="M68" s="16"/>
      <c r="N68" s="16"/>
      <c r="O68" s="16" t="s">
        <v>5739</v>
      </c>
      <c r="P68" s="16"/>
      <c r="Q68" s="16"/>
      <c r="R68" s="16"/>
      <c r="S68" s="16"/>
      <c r="T68" s="16"/>
      <c r="U68" s="16"/>
      <c r="V68" s="16"/>
      <c r="AK68" s="16"/>
      <c r="AX68" s="24"/>
      <c r="BB68" s="22"/>
      <c r="BG68" s="16"/>
      <c r="BH68" s="16"/>
      <c r="BO68" s="16" t="s">
        <v>3612</v>
      </c>
      <c r="BP68" s="16" t="s">
        <v>3613</v>
      </c>
      <c r="BQ68" s="16" t="s">
        <v>3614</v>
      </c>
      <c r="BR68" s="16"/>
      <c r="CA68" s="16"/>
      <c r="CE68" s="16" t="s">
        <v>119</v>
      </c>
      <c r="CF68" s="16" t="s">
        <v>3101</v>
      </c>
      <c r="CG68" s="16" t="s">
        <v>3612</v>
      </c>
      <c r="CH68" s="16" t="s">
        <v>3613</v>
      </c>
      <c r="CI68" s="16" t="s">
        <v>3615</v>
      </c>
      <c r="CJ68" s="16" t="s">
        <v>3616</v>
      </c>
      <c r="CK68" s="16" t="s">
        <v>3611</v>
      </c>
      <c r="CL68" s="16" t="s">
        <v>3154</v>
      </c>
      <c r="CM68" s="16" t="s">
        <v>3113</v>
      </c>
      <c r="CN68" s="16" t="s">
        <v>3180</v>
      </c>
      <c r="CR68" s="17"/>
      <c r="CV68" s="16"/>
      <c r="CY68" s="16"/>
      <c r="CZ68" s="16"/>
      <c r="DA68" s="16"/>
      <c r="DC68" s="16"/>
      <c r="DH68" s="16"/>
    </row>
    <row r="69" spans="1:112" x14ac:dyDescent="0.35">
      <c r="A69" s="16" t="s">
        <v>1126</v>
      </c>
      <c r="C69" t="s">
        <v>3617</v>
      </c>
      <c r="D69" s="25"/>
      <c r="E69"/>
      <c r="F69" s="16" t="s">
        <v>5756</v>
      </c>
      <c r="G69" s="16"/>
      <c r="K69" s="16"/>
      <c r="L69" s="16"/>
      <c r="M69" s="16"/>
      <c r="N69" s="16"/>
      <c r="O69" s="16" t="s">
        <v>5739</v>
      </c>
      <c r="P69" s="16"/>
      <c r="Q69" s="16"/>
      <c r="R69" s="16"/>
      <c r="S69" s="16"/>
      <c r="T69" s="16"/>
      <c r="U69" s="16"/>
      <c r="V69" s="16"/>
      <c r="AK69" s="16"/>
      <c r="AX69" s="24"/>
      <c r="BB69" s="22"/>
      <c r="BG69" s="16"/>
      <c r="BH69" s="16"/>
      <c r="BO69" s="16" t="s">
        <v>3618</v>
      </c>
      <c r="BP69" s="16" t="s">
        <v>3619</v>
      </c>
      <c r="BQ69" s="16" t="s">
        <v>3620</v>
      </c>
      <c r="BR69" s="16"/>
      <c r="CA69" s="16"/>
      <c r="CE69" s="16" t="s">
        <v>119</v>
      </c>
      <c r="CF69" s="16" t="s">
        <v>3101</v>
      </c>
      <c r="CG69" s="16" t="s">
        <v>3618</v>
      </c>
      <c r="CH69" s="16" t="s">
        <v>3619</v>
      </c>
      <c r="CI69" s="16" t="s">
        <v>3621</v>
      </c>
      <c r="CJ69" s="16" t="s">
        <v>3622</v>
      </c>
      <c r="CK69" s="16" t="s">
        <v>3617</v>
      </c>
      <c r="CL69" s="16" t="s">
        <v>3623</v>
      </c>
      <c r="CM69" s="16" t="s">
        <v>3544</v>
      </c>
      <c r="CN69" s="16" t="s">
        <v>3105</v>
      </c>
      <c r="CR69" s="17"/>
      <c r="CV69" s="16"/>
      <c r="CY69" s="16"/>
      <c r="CZ69" s="16"/>
      <c r="DA69" s="16"/>
      <c r="DC69" s="16"/>
      <c r="DH69" s="16"/>
    </row>
    <row r="70" spans="1:112" x14ac:dyDescent="0.35">
      <c r="A70" s="16" t="s">
        <v>1126</v>
      </c>
      <c r="C70" t="s">
        <v>3627</v>
      </c>
      <c r="D70" s="25"/>
      <c r="E70"/>
      <c r="F70" s="16" t="s">
        <v>5756</v>
      </c>
      <c r="G70" s="16"/>
      <c r="K70" s="16"/>
      <c r="L70" s="16"/>
      <c r="M70" s="16"/>
      <c r="N70" s="16"/>
      <c r="O70" s="16" t="s">
        <v>5739</v>
      </c>
      <c r="P70" s="16"/>
      <c r="Q70" s="16"/>
      <c r="R70" s="16"/>
      <c r="S70" s="16"/>
      <c r="T70" s="16"/>
      <c r="U70" s="16"/>
      <c r="V70" s="16"/>
      <c r="AK70" s="16"/>
      <c r="AX70" s="24"/>
      <c r="BB70" s="22"/>
      <c r="BG70" s="16"/>
      <c r="BH70" s="16"/>
      <c r="BO70" s="16" t="s">
        <v>3628</v>
      </c>
      <c r="BP70" s="16" t="s">
        <v>3629</v>
      </c>
      <c r="BQ70" s="16" t="s">
        <v>3630</v>
      </c>
      <c r="BR70" s="16"/>
      <c r="CA70" s="16"/>
      <c r="CE70" s="16" t="s">
        <v>119</v>
      </c>
      <c r="CF70" s="16" t="s">
        <v>3101</v>
      </c>
      <c r="CG70" s="16" t="s">
        <v>3628</v>
      </c>
      <c r="CH70" s="16" t="s">
        <v>3629</v>
      </c>
      <c r="CI70" s="16" t="s">
        <v>3631</v>
      </c>
      <c r="CJ70" s="16" t="s">
        <v>3632</v>
      </c>
      <c r="CK70" s="16" t="s">
        <v>3627</v>
      </c>
      <c r="CL70" s="16" t="s">
        <v>3494</v>
      </c>
      <c r="CM70" s="16" t="s">
        <v>3122</v>
      </c>
      <c r="CN70" s="16" t="s">
        <v>3633</v>
      </c>
      <c r="CR70" s="17"/>
      <c r="CV70" s="16"/>
      <c r="CY70" s="16"/>
      <c r="CZ70" s="16"/>
      <c r="DA70" s="16"/>
      <c r="DC70" s="16"/>
      <c r="DH70" s="16"/>
    </row>
    <row r="71" spans="1:112" x14ac:dyDescent="0.35">
      <c r="A71" s="16" t="s">
        <v>1126</v>
      </c>
      <c r="C71" t="s">
        <v>3634</v>
      </c>
      <c r="D71" s="25"/>
      <c r="E71"/>
      <c r="F71" s="16" t="s">
        <v>5756</v>
      </c>
      <c r="G71" s="16"/>
      <c r="K71" s="16"/>
      <c r="L71" s="16"/>
      <c r="M71" s="16"/>
      <c r="N71" s="16"/>
      <c r="O71" s="16" t="s">
        <v>5739</v>
      </c>
      <c r="P71" s="16"/>
      <c r="Q71" s="16"/>
      <c r="R71" s="16"/>
      <c r="S71" s="16"/>
      <c r="T71" s="16"/>
      <c r="U71" s="16"/>
      <c r="V71" s="16"/>
      <c r="AK71" s="16"/>
      <c r="AX71" s="24"/>
      <c r="BB71" s="22"/>
      <c r="BG71" s="16"/>
      <c r="BH71" s="16"/>
      <c r="BO71" s="16" t="s">
        <v>3635</v>
      </c>
      <c r="BP71" s="16" t="s">
        <v>3636</v>
      </c>
      <c r="BQ71" s="16" t="s">
        <v>3637</v>
      </c>
      <c r="BR71" s="16"/>
      <c r="CA71" s="16"/>
      <c r="CE71" s="16" t="s">
        <v>119</v>
      </c>
      <c r="CF71" s="16" t="s">
        <v>3101</v>
      </c>
      <c r="CG71" s="16" t="s">
        <v>3635</v>
      </c>
      <c r="CH71" s="16" t="s">
        <v>3636</v>
      </c>
      <c r="CI71" s="16" t="s">
        <v>3638</v>
      </c>
      <c r="CJ71" s="16" t="s">
        <v>3639</v>
      </c>
      <c r="CK71" s="16" t="s">
        <v>3634</v>
      </c>
      <c r="CL71" s="16" t="s">
        <v>3282</v>
      </c>
      <c r="CM71" s="16" t="s">
        <v>3640</v>
      </c>
      <c r="CN71" s="16" t="s">
        <v>3641</v>
      </c>
      <c r="CR71" s="17"/>
      <c r="CV71" s="16"/>
      <c r="CY71" s="16"/>
      <c r="CZ71" s="16"/>
      <c r="DA71" s="16"/>
      <c r="DC71" s="16"/>
      <c r="DH71" s="16"/>
    </row>
    <row r="72" spans="1:112" x14ac:dyDescent="0.35">
      <c r="A72" s="16" t="s">
        <v>1126</v>
      </c>
      <c r="C72" t="s">
        <v>3642</v>
      </c>
      <c r="D72" s="25"/>
      <c r="E72"/>
      <c r="F72" s="16" t="s">
        <v>5756</v>
      </c>
      <c r="G72" s="16"/>
      <c r="K72" s="16"/>
      <c r="L72" s="16"/>
      <c r="M72" s="16"/>
      <c r="N72" s="16"/>
      <c r="O72" s="16" t="s">
        <v>5739</v>
      </c>
      <c r="P72" s="16"/>
      <c r="Q72" s="16"/>
      <c r="R72" s="16"/>
      <c r="S72" s="16"/>
      <c r="T72" s="16"/>
      <c r="U72" s="16"/>
      <c r="V72" s="16"/>
      <c r="AK72" s="16"/>
      <c r="AX72" s="24"/>
      <c r="BB72" s="22"/>
      <c r="BG72" s="16"/>
      <c r="BH72" s="16"/>
      <c r="BO72" s="16" t="s">
        <v>3643</v>
      </c>
      <c r="BP72" s="16" t="s">
        <v>3644</v>
      </c>
      <c r="BQ72" s="16" t="s">
        <v>3645</v>
      </c>
      <c r="BR72" s="16"/>
      <c r="CA72" s="16"/>
      <c r="CE72" s="16" t="s">
        <v>119</v>
      </c>
      <c r="CF72" s="16" t="s">
        <v>3101</v>
      </c>
      <c r="CG72" s="16" t="s">
        <v>3643</v>
      </c>
      <c r="CH72" s="16" t="s">
        <v>3644</v>
      </c>
      <c r="CI72" s="16" t="s">
        <v>3646</v>
      </c>
      <c r="CJ72" s="16" t="s">
        <v>3647</v>
      </c>
      <c r="CK72" s="16" t="s">
        <v>3642</v>
      </c>
      <c r="CL72" s="16" t="s">
        <v>3648</v>
      </c>
      <c r="CM72" s="16" t="s">
        <v>3649</v>
      </c>
      <c r="CN72" s="16" t="s">
        <v>3223</v>
      </c>
      <c r="CR72" s="17"/>
      <c r="CV72" s="16"/>
      <c r="CY72" s="16"/>
      <c r="CZ72" s="16"/>
      <c r="DA72" s="16"/>
      <c r="DC72" s="16"/>
      <c r="DH72" s="16"/>
    </row>
    <row r="73" spans="1:112" x14ac:dyDescent="0.35">
      <c r="A73" s="16" t="s">
        <v>1126</v>
      </c>
      <c r="C73" t="s">
        <v>3650</v>
      </c>
      <c r="D73" s="25"/>
      <c r="E73"/>
      <c r="F73" s="16" t="s">
        <v>5756</v>
      </c>
      <c r="G73" s="16"/>
      <c r="K73" s="16"/>
      <c r="L73" s="16"/>
      <c r="M73" s="16"/>
      <c r="N73" s="16"/>
      <c r="O73" s="16" t="s">
        <v>5739</v>
      </c>
      <c r="P73" s="16"/>
      <c r="Q73" s="16"/>
      <c r="R73" s="16"/>
      <c r="S73" s="16"/>
      <c r="T73" s="16"/>
      <c r="U73" s="16"/>
      <c r="V73" s="16"/>
      <c r="AK73" s="16"/>
      <c r="AX73" s="24"/>
      <c r="BB73" s="22"/>
      <c r="BG73" s="16"/>
      <c r="BH73" s="16"/>
      <c r="BO73" s="16" t="s">
        <v>3651</v>
      </c>
      <c r="BP73" s="16" t="s">
        <v>3652</v>
      </c>
      <c r="BQ73" s="16" t="s">
        <v>3653</v>
      </c>
      <c r="BR73" s="16"/>
      <c r="CA73" s="16"/>
      <c r="CE73" s="16" t="s">
        <v>119</v>
      </c>
      <c r="CF73" s="16" t="s">
        <v>3101</v>
      </c>
      <c r="CG73" s="16" t="s">
        <v>3651</v>
      </c>
      <c r="CH73" s="16" t="s">
        <v>3652</v>
      </c>
      <c r="CI73" s="16" t="s">
        <v>6023</v>
      </c>
      <c r="CJ73" s="16" t="s">
        <v>3654</v>
      </c>
      <c r="CK73" s="16" t="s">
        <v>3650</v>
      </c>
      <c r="CL73" s="16" t="s">
        <v>3655</v>
      </c>
      <c r="CM73" s="16" t="s">
        <v>3122</v>
      </c>
      <c r="CN73" s="16" t="s">
        <v>3576</v>
      </c>
      <c r="CR73" s="17"/>
      <c r="CV73" s="16"/>
      <c r="CY73" s="16"/>
      <c r="CZ73" s="16"/>
      <c r="DA73" s="16"/>
      <c r="DC73" s="16"/>
      <c r="DH73" s="16"/>
    </row>
    <row r="74" spans="1:112" x14ac:dyDescent="0.35">
      <c r="A74" s="16" t="s">
        <v>1126</v>
      </c>
      <c r="C74" t="s">
        <v>3656</v>
      </c>
      <c r="D74" s="25"/>
      <c r="E74"/>
      <c r="F74" s="16" t="s">
        <v>5756</v>
      </c>
      <c r="G74" s="16"/>
      <c r="K74" s="16"/>
      <c r="L74" s="16"/>
      <c r="M74" s="16"/>
      <c r="N74" s="16"/>
      <c r="O74" s="16" t="s">
        <v>5739</v>
      </c>
      <c r="P74" s="16"/>
      <c r="Q74" s="16"/>
      <c r="R74" s="16"/>
      <c r="S74" s="16"/>
      <c r="T74" s="16"/>
      <c r="U74" s="16"/>
      <c r="V74" s="16"/>
      <c r="AK74" s="16"/>
      <c r="AX74" s="24"/>
      <c r="BB74" s="22"/>
      <c r="BG74" s="16"/>
      <c r="BH74" s="16"/>
      <c r="BO74" s="16" t="s">
        <v>3657</v>
      </c>
      <c r="BP74" s="16" t="s">
        <v>3658</v>
      </c>
      <c r="BQ74" s="16" t="s">
        <v>3659</v>
      </c>
      <c r="BR74" s="16"/>
      <c r="CA74" s="16"/>
      <c r="CE74" s="16" t="s">
        <v>119</v>
      </c>
      <c r="CF74" s="16" t="s">
        <v>3101</v>
      </c>
      <c r="CG74" s="16" t="s">
        <v>3657</v>
      </c>
      <c r="CH74" s="16" t="s">
        <v>3658</v>
      </c>
      <c r="CI74" s="16" t="s">
        <v>3660</v>
      </c>
      <c r="CJ74" s="16" t="s">
        <v>3661</v>
      </c>
      <c r="CK74" s="16" t="s">
        <v>3656</v>
      </c>
      <c r="CL74" s="16" t="s">
        <v>3662</v>
      </c>
      <c r="CM74" s="16" t="s">
        <v>3663</v>
      </c>
      <c r="CN74" s="16" t="s">
        <v>3664</v>
      </c>
      <c r="CR74" s="17"/>
      <c r="CV74" s="16"/>
      <c r="CY74" s="16"/>
      <c r="CZ74" s="16"/>
      <c r="DA74" s="16"/>
      <c r="DC74" s="16"/>
      <c r="DH74" s="16"/>
    </row>
    <row r="75" spans="1:112" x14ac:dyDescent="0.35">
      <c r="A75" s="16" t="s">
        <v>1126</v>
      </c>
      <c r="C75" t="s">
        <v>3665</v>
      </c>
      <c r="D75" s="25"/>
      <c r="E75"/>
      <c r="F75" s="16" t="s">
        <v>5756</v>
      </c>
      <c r="G75" s="16"/>
      <c r="K75" s="16"/>
      <c r="L75" s="16"/>
      <c r="M75" s="16"/>
      <c r="N75" s="16"/>
      <c r="O75" s="16" t="s">
        <v>5739</v>
      </c>
      <c r="P75" s="16"/>
      <c r="Q75" s="16"/>
      <c r="R75" s="16"/>
      <c r="S75" s="16"/>
      <c r="T75" s="16"/>
      <c r="U75" s="16"/>
      <c r="V75" s="16"/>
      <c r="AK75" s="16"/>
      <c r="AX75" s="24"/>
      <c r="BB75" s="22"/>
      <c r="BG75" s="16"/>
      <c r="BH75" s="16"/>
      <c r="BO75" s="16" t="s">
        <v>3666</v>
      </c>
      <c r="BP75" s="16" t="s">
        <v>3667</v>
      </c>
      <c r="BQ75" s="16" t="s">
        <v>3668</v>
      </c>
      <c r="BR75" s="16"/>
      <c r="CA75" s="16"/>
      <c r="CE75" s="16" t="s">
        <v>119</v>
      </c>
      <c r="CF75" s="16" t="s">
        <v>3101</v>
      </c>
      <c r="CG75" s="16" t="s">
        <v>3666</v>
      </c>
      <c r="CH75" s="16" t="s">
        <v>3667</v>
      </c>
      <c r="CI75" s="16" t="s">
        <v>3669</v>
      </c>
      <c r="CJ75" s="16" t="s">
        <v>3670</v>
      </c>
      <c r="CK75" s="16" t="s">
        <v>3665</v>
      </c>
      <c r="CL75" s="16" t="s">
        <v>3346</v>
      </c>
      <c r="CM75" s="16" t="s">
        <v>3364</v>
      </c>
      <c r="CN75" s="16" t="s">
        <v>3275</v>
      </c>
      <c r="CR75" s="17"/>
      <c r="CV75" s="16"/>
      <c r="CY75" s="16"/>
      <c r="CZ75" s="16"/>
      <c r="DA75" s="16"/>
      <c r="DC75" s="16"/>
      <c r="DH75" s="16"/>
    </row>
    <row r="76" spans="1:112" x14ac:dyDescent="0.35">
      <c r="A76" s="16" t="s">
        <v>1126</v>
      </c>
      <c r="C76" t="s">
        <v>3676</v>
      </c>
      <c r="D76" s="25"/>
      <c r="E76"/>
      <c r="F76" s="16" t="s">
        <v>5756</v>
      </c>
      <c r="G76" s="16"/>
      <c r="K76" s="16"/>
      <c r="L76" s="16"/>
      <c r="M76" s="16"/>
      <c r="N76" s="16"/>
      <c r="O76" s="16" t="s">
        <v>5739</v>
      </c>
      <c r="P76" s="16"/>
      <c r="Q76" s="16"/>
      <c r="R76" s="16"/>
      <c r="S76" s="16"/>
      <c r="T76" s="16"/>
      <c r="U76" s="16"/>
      <c r="V76" s="16"/>
      <c r="AK76" s="16"/>
      <c r="AX76" s="24"/>
      <c r="BB76" s="22"/>
      <c r="BG76" s="16"/>
      <c r="BH76" s="16"/>
      <c r="BO76" s="16" t="s">
        <v>3677</v>
      </c>
      <c r="BP76" s="16" t="s">
        <v>3678</v>
      </c>
      <c r="BQ76" s="16" t="s">
        <v>3679</v>
      </c>
      <c r="BR76" s="16"/>
      <c r="CA76" s="16"/>
      <c r="CE76" s="16" t="s">
        <v>119</v>
      </c>
      <c r="CF76" s="16" t="s">
        <v>3101</v>
      </c>
      <c r="CG76" s="16" t="s">
        <v>3677</v>
      </c>
      <c r="CH76" s="16" t="s">
        <v>3678</v>
      </c>
      <c r="CI76" s="16" t="s">
        <v>3680</v>
      </c>
      <c r="CJ76" s="16" t="s">
        <v>3681</v>
      </c>
      <c r="CK76" s="16" t="s">
        <v>3676</v>
      </c>
      <c r="CL76" s="16" t="s">
        <v>3163</v>
      </c>
      <c r="CM76" s="16" t="s">
        <v>3682</v>
      </c>
      <c r="CN76" s="16" t="s">
        <v>3683</v>
      </c>
      <c r="CR76" s="17"/>
      <c r="CV76" s="16"/>
      <c r="CY76" s="16"/>
      <c r="CZ76" s="16"/>
      <c r="DA76" s="16"/>
      <c r="DC76" s="16"/>
      <c r="DH76" s="16"/>
    </row>
    <row r="77" spans="1:112" x14ac:dyDescent="0.35">
      <c r="A77" s="16" t="s">
        <v>1126</v>
      </c>
      <c r="C77" t="s">
        <v>3684</v>
      </c>
      <c r="D77" s="25"/>
      <c r="E77"/>
      <c r="F77" s="16" t="s">
        <v>5756</v>
      </c>
      <c r="G77" s="16"/>
      <c r="K77" s="16"/>
      <c r="L77" s="16"/>
      <c r="M77" s="16"/>
      <c r="N77" s="16"/>
      <c r="O77" s="16" t="s">
        <v>5739</v>
      </c>
      <c r="P77" s="16"/>
      <c r="Q77" s="16"/>
      <c r="R77" s="16"/>
      <c r="S77" s="16"/>
      <c r="T77" s="16"/>
      <c r="U77" s="16"/>
      <c r="V77" s="16"/>
      <c r="AK77" s="16"/>
      <c r="AX77" s="24"/>
      <c r="BB77" s="22"/>
      <c r="BG77" s="16"/>
      <c r="BH77" s="16"/>
      <c r="BO77" s="16" t="s">
        <v>3685</v>
      </c>
      <c r="BP77" s="16" t="s">
        <v>3686</v>
      </c>
      <c r="BQ77" s="16" t="s">
        <v>3687</v>
      </c>
      <c r="BR77" s="16"/>
      <c r="CA77" s="16"/>
      <c r="CE77" s="16" t="s">
        <v>119</v>
      </c>
      <c r="CF77" s="16" t="s">
        <v>3101</v>
      </c>
      <c r="CG77" s="16" t="s">
        <v>3685</v>
      </c>
      <c r="CH77" s="16" t="s">
        <v>3686</v>
      </c>
      <c r="CI77" s="16" t="s">
        <v>3688</v>
      </c>
      <c r="CJ77" s="16" t="s">
        <v>3689</v>
      </c>
      <c r="CK77" s="16" t="s">
        <v>3684</v>
      </c>
      <c r="CL77" s="16" t="s">
        <v>3229</v>
      </c>
      <c r="CM77" s="16" t="s">
        <v>3690</v>
      </c>
      <c r="CN77" s="16" t="s">
        <v>3691</v>
      </c>
      <c r="CR77" s="17"/>
      <c r="CV77" s="16"/>
      <c r="CY77" s="16"/>
      <c r="CZ77" s="16"/>
      <c r="DA77" s="16"/>
      <c r="DC77" s="16"/>
      <c r="DH77" s="16"/>
    </row>
    <row r="78" spans="1:112" x14ac:dyDescent="0.35">
      <c r="A78" s="16" t="s">
        <v>1126</v>
      </c>
      <c r="C78" t="s">
        <v>3692</v>
      </c>
      <c r="D78" s="25"/>
      <c r="E78"/>
      <c r="F78" s="16" t="s">
        <v>5756</v>
      </c>
      <c r="G78" s="16"/>
      <c r="K78" s="16"/>
      <c r="L78" s="16"/>
      <c r="M78" s="16"/>
      <c r="N78" s="16"/>
      <c r="O78" s="16" t="s">
        <v>5739</v>
      </c>
      <c r="P78" s="16"/>
      <c r="Q78" s="16"/>
      <c r="R78" s="16"/>
      <c r="S78" s="16"/>
      <c r="T78" s="16"/>
      <c r="U78" s="16"/>
      <c r="V78" s="16"/>
      <c r="AK78" s="16"/>
      <c r="AX78" s="24"/>
      <c r="BB78" s="22"/>
      <c r="BG78" s="16"/>
      <c r="BH78" s="16"/>
      <c r="BO78" s="16" t="s">
        <v>3693</v>
      </c>
      <c r="BP78" s="16" t="s">
        <v>3694</v>
      </c>
      <c r="BQ78" s="16" t="s">
        <v>3695</v>
      </c>
      <c r="BR78" s="16"/>
      <c r="CA78" s="16"/>
      <c r="CE78" s="16" t="s">
        <v>119</v>
      </c>
      <c r="CF78" s="16" t="s">
        <v>3101</v>
      </c>
      <c r="CG78" s="16" t="s">
        <v>3693</v>
      </c>
      <c r="CH78" s="16" t="s">
        <v>3694</v>
      </c>
      <c r="CI78" s="16" t="s">
        <v>3696</v>
      </c>
      <c r="CJ78" s="16" t="s">
        <v>3697</v>
      </c>
      <c r="CK78" s="16" t="s">
        <v>3692</v>
      </c>
      <c r="CL78" s="16" t="s">
        <v>3655</v>
      </c>
      <c r="CM78" s="16" t="s">
        <v>3426</v>
      </c>
      <c r="CN78" s="16" t="s">
        <v>3405</v>
      </c>
      <c r="CR78" s="17"/>
      <c r="CV78" s="16"/>
      <c r="CY78" s="16"/>
      <c r="CZ78" s="16"/>
      <c r="DA78" s="16"/>
      <c r="DC78" s="16"/>
      <c r="DH78" s="16"/>
    </row>
    <row r="79" spans="1:112" x14ac:dyDescent="0.35">
      <c r="A79" s="16" t="s">
        <v>1126</v>
      </c>
      <c r="C79" t="s">
        <v>3698</v>
      </c>
      <c r="D79" s="25"/>
      <c r="E79"/>
      <c r="F79" s="16" t="s">
        <v>5756</v>
      </c>
      <c r="G79" s="16"/>
      <c r="K79" s="16"/>
      <c r="L79" s="16"/>
      <c r="M79" s="16"/>
      <c r="N79" s="16"/>
      <c r="O79" s="16" t="s">
        <v>5739</v>
      </c>
      <c r="P79" s="16"/>
      <c r="Q79" s="16"/>
      <c r="R79" s="16"/>
      <c r="S79" s="16"/>
      <c r="T79" s="16"/>
      <c r="U79" s="16"/>
      <c r="V79" s="16"/>
      <c r="AK79" s="16"/>
      <c r="AX79" s="24"/>
      <c r="BB79" s="22"/>
      <c r="BG79" s="16"/>
      <c r="BH79" s="16"/>
      <c r="BO79" s="16" t="s">
        <v>3699</v>
      </c>
      <c r="BP79" s="16" t="s">
        <v>3700</v>
      </c>
      <c r="BQ79" s="16" t="s">
        <v>3701</v>
      </c>
      <c r="BR79" s="16"/>
      <c r="CA79" s="16"/>
      <c r="CE79" s="16" t="s">
        <v>119</v>
      </c>
      <c r="CF79" s="16" t="s">
        <v>3101</v>
      </c>
      <c r="CG79" s="16" t="s">
        <v>3699</v>
      </c>
      <c r="CH79" s="16" t="s">
        <v>3700</v>
      </c>
      <c r="CI79" s="16" t="s">
        <v>3702</v>
      </c>
      <c r="CJ79" s="16" t="s">
        <v>3703</v>
      </c>
      <c r="CK79" s="16" t="s">
        <v>3698</v>
      </c>
      <c r="CL79" s="16" t="s">
        <v>3662</v>
      </c>
      <c r="CM79" s="16" t="s">
        <v>3704</v>
      </c>
      <c r="CN79" s="16" t="s">
        <v>3537</v>
      </c>
      <c r="CR79" s="17"/>
      <c r="CV79" s="16"/>
      <c r="CY79" s="16"/>
      <c r="CZ79" s="16"/>
      <c r="DA79" s="16"/>
      <c r="DC79" s="16"/>
      <c r="DH79" s="16"/>
    </row>
    <row r="80" spans="1:112" x14ac:dyDescent="0.35">
      <c r="A80" s="16" t="s">
        <v>1126</v>
      </c>
      <c r="C80" t="s">
        <v>3705</v>
      </c>
      <c r="D80" s="25"/>
      <c r="E80"/>
      <c r="F80" s="16" t="s">
        <v>5756</v>
      </c>
      <c r="G80" s="16"/>
      <c r="K80" s="16"/>
      <c r="L80" s="16"/>
      <c r="M80" s="16"/>
      <c r="N80" s="16"/>
      <c r="O80" s="16" t="s">
        <v>5739</v>
      </c>
      <c r="P80" s="16"/>
      <c r="Q80" s="16"/>
      <c r="R80" s="16"/>
      <c r="S80" s="16"/>
      <c r="T80" s="16"/>
      <c r="U80" s="16"/>
      <c r="V80" s="16"/>
      <c r="AK80" s="16"/>
      <c r="AX80" s="24"/>
      <c r="BB80" s="22"/>
      <c r="BG80" s="16"/>
      <c r="BH80" s="16"/>
      <c r="BO80" s="16" t="s">
        <v>3706</v>
      </c>
      <c r="BP80" s="16" t="s">
        <v>3707</v>
      </c>
      <c r="BQ80" s="16" t="s">
        <v>3708</v>
      </c>
      <c r="BR80" s="16"/>
      <c r="CA80" s="16"/>
      <c r="CE80" s="16" t="s">
        <v>119</v>
      </c>
      <c r="CF80" s="16" t="s">
        <v>3101</v>
      </c>
      <c r="CG80" s="16" t="s">
        <v>3706</v>
      </c>
      <c r="CH80" s="16" t="s">
        <v>3707</v>
      </c>
      <c r="CI80" s="16" t="s">
        <v>3709</v>
      </c>
      <c r="CJ80" s="16" t="s">
        <v>3710</v>
      </c>
      <c r="CK80" s="16" t="s">
        <v>3705</v>
      </c>
      <c r="CL80" s="16" t="s">
        <v>3648</v>
      </c>
      <c r="CM80" s="16" t="s">
        <v>3711</v>
      </c>
      <c r="CN80" s="16" t="s">
        <v>3223</v>
      </c>
      <c r="CR80" s="17"/>
      <c r="CV80" s="16"/>
      <c r="CY80" s="16"/>
      <c r="CZ80" s="16"/>
      <c r="DA80" s="16"/>
      <c r="DC80" s="16"/>
      <c r="DH80" s="16"/>
    </row>
    <row r="81" spans="1:112" x14ac:dyDescent="0.35">
      <c r="A81" s="16" t="s">
        <v>1126</v>
      </c>
      <c r="C81" t="s">
        <v>3712</v>
      </c>
      <c r="D81" s="25"/>
      <c r="E81"/>
      <c r="F81" s="16" t="s">
        <v>5756</v>
      </c>
      <c r="G81" s="16"/>
      <c r="K81" s="16"/>
      <c r="L81" s="16"/>
      <c r="M81" s="16"/>
      <c r="N81" s="16"/>
      <c r="O81" s="16" t="s">
        <v>5739</v>
      </c>
      <c r="P81" s="16"/>
      <c r="Q81" s="16"/>
      <c r="R81" s="16"/>
      <c r="S81" s="16"/>
      <c r="T81" s="16"/>
      <c r="U81" s="16"/>
      <c r="V81" s="16"/>
      <c r="AK81" s="16"/>
      <c r="AX81" s="24"/>
      <c r="BB81" s="22"/>
      <c r="BG81" s="16"/>
      <c r="BH81" s="16"/>
      <c r="BO81" s="16" t="s">
        <v>3713</v>
      </c>
      <c r="BP81" s="16" t="s">
        <v>3714</v>
      </c>
      <c r="BQ81" s="16" t="s">
        <v>3715</v>
      </c>
      <c r="BR81" s="16"/>
      <c r="CA81" s="16"/>
      <c r="CE81" s="16" t="s">
        <v>119</v>
      </c>
      <c r="CF81" s="16" t="s">
        <v>3101</v>
      </c>
      <c r="CG81" s="16" t="s">
        <v>3713</v>
      </c>
      <c r="CH81" s="16" t="s">
        <v>3714</v>
      </c>
      <c r="CI81" s="16" t="s">
        <v>3716</v>
      </c>
      <c r="CJ81" s="16" t="s">
        <v>3717</v>
      </c>
      <c r="CK81" s="16" t="s">
        <v>3712</v>
      </c>
      <c r="CL81" s="16" t="s">
        <v>3655</v>
      </c>
      <c r="CM81" s="16" t="s">
        <v>3364</v>
      </c>
      <c r="CN81" s="16" t="s">
        <v>3405</v>
      </c>
      <c r="CR81" s="17"/>
      <c r="CV81" s="16"/>
      <c r="CY81" s="16"/>
      <c r="CZ81" s="16"/>
      <c r="DA81" s="16"/>
      <c r="DC81" s="16"/>
      <c r="DH81" s="16"/>
    </row>
    <row r="82" spans="1:112" x14ac:dyDescent="0.35">
      <c r="A82" s="16" t="s">
        <v>1126</v>
      </c>
      <c r="C82" t="s">
        <v>3718</v>
      </c>
      <c r="D82" s="25"/>
      <c r="E82"/>
      <c r="F82" s="16" t="s">
        <v>5756</v>
      </c>
      <c r="G82" s="16"/>
      <c r="K82" s="16"/>
      <c r="L82" s="16"/>
      <c r="M82" s="16"/>
      <c r="N82" s="16"/>
      <c r="O82" s="16" t="s">
        <v>5739</v>
      </c>
      <c r="P82" s="16"/>
      <c r="Q82" s="16"/>
      <c r="R82" s="16"/>
      <c r="S82" s="16"/>
      <c r="T82" s="16"/>
      <c r="U82" s="16"/>
      <c r="V82" s="16"/>
      <c r="AK82" s="16"/>
      <c r="AX82" s="24"/>
      <c r="BB82" s="22"/>
      <c r="BG82" s="16"/>
      <c r="BH82" s="16"/>
      <c r="BO82" s="16" t="s">
        <v>3719</v>
      </c>
      <c r="BP82" s="16" t="s">
        <v>3720</v>
      </c>
      <c r="BQ82" s="16" t="s">
        <v>3721</v>
      </c>
      <c r="BR82" s="16"/>
      <c r="CA82" s="16"/>
      <c r="CE82" s="16" t="s">
        <v>119</v>
      </c>
      <c r="CF82" s="16" t="s">
        <v>3101</v>
      </c>
      <c r="CG82" s="16" t="s">
        <v>3719</v>
      </c>
      <c r="CH82" s="16" t="s">
        <v>3720</v>
      </c>
      <c r="CI82" s="16" t="s">
        <v>3722</v>
      </c>
      <c r="CJ82" s="16" t="s">
        <v>3723</v>
      </c>
      <c r="CK82" s="16" t="s">
        <v>3718</v>
      </c>
      <c r="CL82" s="16" t="s">
        <v>3163</v>
      </c>
      <c r="CM82" s="16" t="s">
        <v>3347</v>
      </c>
      <c r="CN82" s="16" t="s">
        <v>3724</v>
      </c>
      <c r="CR82" s="17"/>
      <c r="CV82" s="16"/>
      <c r="CY82" s="16"/>
      <c r="CZ82" s="16"/>
      <c r="DA82" s="16"/>
      <c r="DC82" s="16"/>
      <c r="DH82" s="16"/>
    </row>
    <row r="83" spans="1:112" x14ac:dyDescent="0.35">
      <c r="A83" s="16" t="s">
        <v>1126</v>
      </c>
      <c r="C83" t="s">
        <v>3726</v>
      </c>
      <c r="D83" s="25"/>
      <c r="E83"/>
      <c r="F83" s="16" t="s">
        <v>5756</v>
      </c>
      <c r="G83" s="16"/>
      <c r="K83" s="16"/>
      <c r="L83" s="16"/>
      <c r="M83" s="16"/>
      <c r="N83" s="16"/>
      <c r="O83" s="16" t="s">
        <v>5739</v>
      </c>
      <c r="P83" s="16"/>
      <c r="Q83" s="16"/>
      <c r="R83" s="16"/>
      <c r="S83" s="16"/>
      <c r="T83" s="16"/>
      <c r="U83" s="16"/>
      <c r="V83" s="16"/>
      <c r="AK83" s="16"/>
      <c r="AX83" s="24"/>
      <c r="BB83" s="22"/>
      <c r="BG83" s="16"/>
      <c r="BH83" s="16"/>
      <c r="BO83" s="16" t="s">
        <v>3727</v>
      </c>
      <c r="BP83" s="16" t="s">
        <v>3728</v>
      </c>
      <c r="BQ83" s="16" t="s">
        <v>3729</v>
      </c>
      <c r="BR83" s="16"/>
      <c r="CA83" s="16"/>
      <c r="CE83" s="16" t="s">
        <v>119</v>
      </c>
      <c r="CF83" s="16" t="s">
        <v>3101</v>
      </c>
      <c r="CG83" s="16" t="s">
        <v>3727</v>
      </c>
      <c r="CH83" s="16" t="s">
        <v>3728</v>
      </c>
      <c r="CI83" s="16" t="s">
        <v>6024</v>
      </c>
      <c r="CJ83" s="16" t="s">
        <v>3730</v>
      </c>
      <c r="CK83" s="16" t="s">
        <v>3726</v>
      </c>
      <c r="CL83" s="16" t="s">
        <v>3267</v>
      </c>
      <c r="CM83" s="16" t="s">
        <v>3731</v>
      </c>
      <c r="CN83" s="16" t="s">
        <v>3253</v>
      </c>
      <c r="CR83" s="17"/>
      <c r="CV83" s="16"/>
      <c r="CY83" s="16"/>
      <c r="CZ83" s="16"/>
      <c r="DA83" s="16"/>
      <c r="DC83" s="16"/>
      <c r="DH83" s="16"/>
    </row>
    <row r="84" spans="1:112" x14ac:dyDescent="0.35">
      <c r="A84" s="16" t="s">
        <v>1126</v>
      </c>
      <c r="C84" t="s">
        <v>3732</v>
      </c>
      <c r="D84" s="25"/>
      <c r="E84"/>
      <c r="F84" s="16" t="s">
        <v>5756</v>
      </c>
      <c r="G84" s="16"/>
      <c r="K84" s="16"/>
      <c r="L84" s="16"/>
      <c r="M84" s="16"/>
      <c r="N84" s="16"/>
      <c r="O84" s="16" t="s">
        <v>5739</v>
      </c>
      <c r="P84" s="16"/>
      <c r="Q84" s="16"/>
      <c r="R84" s="16"/>
      <c r="S84" s="16"/>
      <c r="T84" s="16"/>
      <c r="U84" s="16"/>
      <c r="V84" s="16"/>
      <c r="AK84" s="16"/>
      <c r="AX84" s="24"/>
      <c r="BB84" s="22"/>
      <c r="BG84" s="16"/>
      <c r="BH84" s="16"/>
      <c r="BO84" s="16" t="s">
        <v>3733</v>
      </c>
      <c r="BP84" s="16" t="s">
        <v>3734</v>
      </c>
      <c r="BQ84" s="16" t="s">
        <v>3735</v>
      </c>
      <c r="BR84" s="16"/>
      <c r="CA84" s="16"/>
      <c r="CE84" s="16" t="s">
        <v>119</v>
      </c>
      <c r="CF84" s="16" t="s">
        <v>3101</v>
      </c>
      <c r="CG84" s="16" t="s">
        <v>3733</v>
      </c>
      <c r="CH84" s="16" t="s">
        <v>3734</v>
      </c>
      <c r="CI84" s="16" t="s">
        <v>3736</v>
      </c>
      <c r="CJ84" s="16" t="s">
        <v>3737</v>
      </c>
      <c r="CK84" s="16" t="s">
        <v>3732</v>
      </c>
      <c r="CL84" s="16" t="s">
        <v>3154</v>
      </c>
      <c r="CM84" s="16" t="s">
        <v>3738</v>
      </c>
      <c r="CN84" s="16" t="s">
        <v>3238</v>
      </c>
      <c r="CR84" s="17"/>
      <c r="CV84" s="16"/>
      <c r="CY84" s="16"/>
      <c r="CZ84" s="16"/>
      <c r="DA84" s="16"/>
      <c r="DC84" s="16"/>
      <c r="DH84" s="16"/>
    </row>
    <row r="85" spans="1:112" x14ac:dyDescent="0.35">
      <c r="A85" s="16" t="s">
        <v>1126</v>
      </c>
      <c r="C85" t="s">
        <v>3739</v>
      </c>
      <c r="D85" s="25"/>
      <c r="E85"/>
      <c r="F85" s="16" t="s">
        <v>5756</v>
      </c>
      <c r="G85" s="16"/>
      <c r="K85" s="16"/>
      <c r="L85" s="16"/>
      <c r="M85" s="16"/>
      <c r="N85" s="16"/>
      <c r="O85" s="16" t="s">
        <v>5739</v>
      </c>
      <c r="P85" s="16"/>
      <c r="Q85" s="16"/>
      <c r="R85" s="16"/>
      <c r="S85" s="16"/>
      <c r="T85" s="16"/>
      <c r="U85" s="16"/>
      <c r="V85" s="16"/>
      <c r="AK85" s="16"/>
      <c r="AX85" s="24"/>
      <c r="BB85" s="22"/>
      <c r="BG85" s="16"/>
      <c r="BH85" s="16"/>
      <c r="BO85" s="16" t="s">
        <v>3740</v>
      </c>
      <c r="BP85" s="16" t="s">
        <v>3741</v>
      </c>
      <c r="BQ85" s="16" t="s">
        <v>3742</v>
      </c>
      <c r="BR85" s="16"/>
      <c r="CA85" s="16"/>
      <c r="CE85" s="16" t="s">
        <v>119</v>
      </c>
      <c r="CF85" s="16" t="s">
        <v>3101</v>
      </c>
      <c r="CG85" s="16" t="s">
        <v>3740</v>
      </c>
      <c r="CH85" s="16" t="s">
        <v>3741</v>
      </c>
      <c r="CI85" s="16" t="s">
        <v>3743</v>
      </c>
      <c r="CJ85" s="16" t="s">
        <v>3744</v>
      </c>
      <c r="CK85" s="16" t="s">
        <v>3739</v>
      </c>
      <c r="CL85" s="16" t="s">
        <v>3267</v>
      </c>
      <c r="CM85" s="16" t="s">
        <v>3274</v>
      </c>
      <c r="CN85" s="16" t="s">
        <v>3745</v>
      </c>
      <c r="CR85" s="17"/>
      <c r="CV85" s="16"/>
      <c r="CY85" s="16"/>
      <c r="CZ85" s="16"/>
      <c r="DA85" s="16"/>
      <c r="DC85" s="16"/>
      <c r="DH85" s="16"/>
    </row>
    <row r="86" spans="1:112" x14ac:dyDescent="0.35">
      <c r="A86" s="16" t="s">
        <v>1126</v>
      </c>
      <c r="C86" t="s">
        <v>3746</v>
      </c>
      <c r="D86" s="25"/>
      <c r="E86"/>
      <c r="F86" s="16" t="s">
        <v>5756</v>
      </c>
      <c r="G86" s="16"/>
      <c r="K86" s="16"/>
      <c r="L86" s="16"/>
      <c r="M86" s="16"/>
      <c r="N86" s="16"/>
      <c r="O86" s="16" t="s">
        <v>5739</v>
      </c>
      <c r="P86" s="16"/>
      <c r="Q86" s="16"/>
      <c r="R86" s="16"/>
      <c r="S86" s="16"/>
      <c r="T86" s="16"/>
      <c r="U86" s="16"/>
      <c r="V86" s="16"/>
      <c r="AK86" s="16"/>
      <c r="AX86" s="24"/>
      <c r="BB86" s="22"/>
      <c r="BG86" s="16"/>
      <c r="BH86" s="16"/>
      <c r="BO86" s="16" t="s">
        <v>3747</v>
      </c>
      <c r="BP86" s="16" t="s">
        <v>3748</v>
      </c>
      <c r="BQ86" s="16" t="s">
        <v>3749</v>
      </c>
      <c r="BR86" s="16"/>
      <c r="CA86" s="16"/>
      <c r="CE86" s="16" t="s">
        <v>119</v>
      </c>
      <c r="CF86" s="16" t="s">
        <v>3101</v>
      </c>
      <c r="CG86" s="16" t="s">
        <v>3747</v>
      </c>
      <c r="CH86" s="16" t="s">
        <v>3748</v>
      </c>
      <c r="CI86" s="16" t="s">
        <v>3750</v>
      </c>
      <c r="CJ86" s="16" t="s">
        <v>3751</v>
      </c>
      <c r="CK86" s="16" t="s">
        <v>3746</v>
      </c>
      <c r="CL86" s="16" t="s">
        <v>3516</v>
      </c>
      <c r="CM86" s="16" t="s">
        <v>3663</v>
      </c>
      <c r="CN86" s="16" t="s">
        <v>3427</v>
      </c>
      <c r="CR86" s="17"/>
      <c r="CV86" s="16"/>
      <c r="CY86" s="16"/>
      <c r="CZ86" s="16"/>
      <c r="DA86" s="16"/>
      <c r="DC86" s="16"/>
      <c r="DH86" s="16"/>
    </row>
    <row r="87" spans="1:112" x14ac:dyDescent="0.35">
      <c r="A87" s="16" t="s">
        <v>1126</v>
      </c>
      <c r="C87" t="s">
        <v>3752</v>
      </c>
      <c r="D87" s="25"/>
      <c r="E87"/>
      <c r="F87" s="16" t="s">
        <v>5756</v>
      </c>
      <c r="G87" s="16"/>
      <c r="K87" s="16"/>
      <c r="L87" s="16"/>
      <c r="M87" s="16"/>
      <c r="N87" s="16"/>
      <c r="O87" s="16" t="s">
        <v>5739</v>
      </c>
      <c r="P87" s="16"/>
      <c r="Q87" s="16"/>
      <c r="R87" s="16"/>
      <c r="S87" s="16"/>
      <c r="T87" s="16"/>
      <c r="U87" s="16"/>
      <c r="V87" s="16"/>
      <c r="AK87" s="16"/>
      <c r="AX87" s="24"/>
      <c r="BB87" s="22"/>
      <c r="BG87" s="16"/>
      <c r="BH87" s="16"/>
      <c r="BO87" s="16" t="s">
        <v>3753</v>
      </c>
      <c r="BP87" s="16" t="s">
        <v>3754</v>
      </c>
      <c r="BQ87" s="16" t="s">
        <v>3755</v>
      </c>
      <c r="BR87" s="16"/>
      <c r="CA87" s="16"/>
      <c r="CE87" s="16" t="s">
        <v>119</v>
      </c>
      <c r="CF87" s="16" t="s">
        <v>3101</v>
      </c>
      <c r="CG87" s="16" t="s">
        <v>3753</v>
      </c>
      <c r="CH87" s="16" t="s">
        <v>3754</v>
      </c>
      <c r="CI87" s="16" t="s">
        <v>3756</v>
      </c>
      <c r="CJ87" s="16" t="s">
        <v>3757</v>
      </c>
      <c r="CK87" s="16" t="s">
        <v>3752</v>
      </c>
      <c r="CL87" s="16" t="s">
        <v>3662</v>
      </c>
      <c r="CM87" s="16" t="s">
        <v>3758</v>
      </c>
      <c r="CN87" s="16" t="s">
        <v>3759</v>
      </c>
      <c r="CR87" s="17"/>
      <c r="CV87" s="16"/>
      <c r="CY87" s="16"/>
      <c r="CZ87" s="16"/>
      <c r="DA87" s="16"/>
      <c r="DC87" s="16"/>
      <c r="DH87" s="16"/>
    </row>
    <row r="88" spans="1:112" x14ac:dyDescent="0.35">
      <c r="A88" s="16" t="s">
        <v>1126</v>
      </c>
      <c r="C88" t="s">
        <v>3760</v>
      </c>
      <c r="D88" s="25"/>
      <c r="E88"/>
      <c r="F88" s="16" t="s">
        <v>5756</v>
      </c>
      <c r="G88" s="16"/>
      <c r="K88" s="16"/>
      <c r="L88" s="16"/>
      <c r="M88" s="16"/>
      <c r="N88" s="16"/>
      <c r="O88" s="16" t="s">
        <v>5739</v>
      </c>
      <c r="P88" s="16"/>
      <c r="Q88" s="16"/>
      <c r="R88" s="16"/>
      <c r="S88" s="16"/>
      <c r="T88" s="16"/>
      <c r="U88" s="16"/>
      <c r="V88" s="16"/>
      <c r="AK88" s="16"/>
      <c r="AX88" s="24"/>
      <c r="BB88" s="22"/>
      <c r="BG88" s="16"/>
      <c r="BH88" s="16"/>
      <c r="BO88" s="16" t="s">
        <v>3761</v>
      </c>
      <c r="BP88" s="16" t="s">
        <v>3762</v>
      </c>
      <c r="BQ88" s="16" t="s">
        <v>3763</v>
      </c>
      <c r="BR88" s="16"/>
      <c r="CA88" s="16"/>
      <c r="CE88" s="16" t="s">
        <v>119</v>
      </c>
      <c r="CF88" s="16" t="s">
        <v>3101</v>
      </c>
      <c r="CG88" s="16" t="s">
        <v>3761</v>
      </c>
      <c r="CH88" s="16" t="s">
        <v>3762</v>
      </c>
      <c r="CI88" s="16" t="s">
        <v>3764</v>
      </c>
      <c r="CJ88" s="16" t="s">
        <v>3765</v>
      </c>
      <c r="CK88" s="16" t="s">
        <v>3760</v>
      </c>
      <c r="CL88" s="16" t="s">
        <v>3648</v>
      </c>
      <c r="CM88" s="16" t="s">
        <v>3283</v>
      </c>
      <c r="CN88" s="16" t="s">
        <v>3223</v>
      </c>
      <c r="CR88" s="17"/>
      <c r="CV88" s="16"/>
      <c r="CY88" s="16"/>
      <c r="CZ88" s="16"/>
      <c r="DA88" s="16"/>
      <c r="DC88" s="16"/>
      <c r="DH88" s="16"/>
    </row>
    <row r="89" spans="1:112" x14ac:dyDescent="0.35">
      <c r="A89" s="16" t="s">
        <v>1126</v>
      </c>
      <c r="C89" t="s">
        <v>3766</v>
      </c>
      <c r="D89" s="25"/>
      <c r="E89"/>
      <c r="F89" s="16" t="s">
        <v>5756</v>
      </c>
      <c r="G89" s="16"/>
      <c r="K89" s="16"/>
      <c r="L89" s="16"/>
      <c r="M89" s="16"/>
      <c r="N89" s="16"/>
      <c r="O89" s="16" t="s">
        <v>5739</v>
      </c>
      <c r="P89" s="16"/>
      <c r="Q89" s="16"/>
      <c r="R89" s="16"/>
      <c r="S89" s="16"/>
      <c r="T89" s="16"/>
      <c r="U89" s="16"/>
      <c r="V89" s="16"/>
      <c r="AK89" s="16"/>
      <c r="AX89" s="24"/>
      <c r="BB89" s="22"/>
      <c r="BG89" s="16"/>
      <c r="BH89" s="16"/>
      <c r="BO89" s="16" t="s">
        <v>3767</v>
      </c>
      <c r="BP89" s="16" t="s">
        <v>3768</v>
      </c>
      <c r="BQ89" s="16" t="s">
        <v>3769</v>
      </c>
      <c r="BR89" s="16"/>
      <c r="CA89" s="16"/>
      <c r="CE89" s="16" t="s">
        <v>119</v>
      </c>
      <c r="CF89" s="16" t="s">
        <v>3101</v>
      </c>
      <c r="CG89" s="16" t="s">
        <v>3767</v>
      </c>
      <c r="CH89" s="16" t="s">
        <v>3768</v>
      </c>
      <c r="CI89" s="16" t="s">
        <v>3770</v>
      </c>
      <c r="CJ89" s="16" t="s">
        <v>3771</v>
      </c>
      <c r="CK89" s="16" t="s">
        <v>3766</v>
      </c>
      <c r="CL89" s="16" t="s">
        <v>3112</v>
      </c>
      <c r="CM89" s="16" t="s">
        <v>3307</v>
      </c>
      <c r="CN89" s="16" t="s">
        <v>3772</v>
      </c>
      <c r="CR89" s="17"/>
      <c r="CV89" s="16"/>
      <c r="CY89" s="16"/>
      <c r="CZ89" s="16"/>
      <c r="DA89" s="16"/>
      <c r="DC89" s="16"/>
      <c r="DH89" s="16"/>
    </row>
    <row r="90" spans="1:112" x14ac:dyDescent="0.35">
      <c r="A90" s="16" t="s">
        <v>1126</v>
      </c>
      <c r="C90" t="s">
        <v>3773</v>
      </c>
      <c r="D90" s="25"/>
      <c r="E90"/>
      <c r="F90" s="16" t="s">
        <v>5756</v>
      </c>
      <c r="G90" s="16"/>
      <c r="K90" s="16"/>
      <c r="L90" s="16"/>
      <c r="M90" s="16"/>
      <c r="N90" s="16"/>
      <c r="O90" s="16" t="s">
        <v>5739</v>
      </c>
      <c r="P90" s="16"/>
      <c r="Q90" s="16"/>
      <c r="R90" s="16"/>
      <c r="S90" s="16"/>
      <c r="T90" s="16"/>
      <c r="U90" s="16"/>
      <c r="V90" s="16"/>
      <c r="AK90" s="16"/>
      <c r="AX90" s="24"/>
      <c r="BB90" s="22"/>
      <c r="BG90" s="16"/>
      <c r="BH90" s="16"/>
      <c r="BO90" s="16" t="s">
        <v>3774</v>
      </c>
      <c r="BP90" s="16" t="s">
        <v>3775</v>
      </c>
      <c r="BQ90" s="16" t="s">
        <v>3776</v>
      </c>
      <c r="BR90" s="16"/>
      <c r="CA90" s="16"/>
      <c r="CE90" s="16" t="s">
        <v>119</v>
      </c>
      <c r="CF90" s="16" t="s">
        <v>3101</v>
      </c>
      <c r="CG90" s="16" t="s">
        <v>3774</v>
      </c>
      <c r="CH90" s="16" t="s">
        <v>3775</v>
      </c>
      <c r="CI90" s="16" t="s">
        <v>3777</v>
      </c>
      <c r="CJ90" s="16" t="s">
        <v>3778</v>
      </c>
      <c r="CK90" s="16" t="s">
        <v>3773</v>
      </c>
      <c r="CL90" s="16" t="s">
        <v>3154</v>
      </c>
      <c r="CM90" s="16" t="s">
        <v>3113</v>
      </c>
      <c r="CN90" s="16" t="s">
        <v>3779</v>
      </c>
      <c r="CR90" s="17"/>
      <c r="CV90" s="16"/>
      <c r="CY90" s="16"/>
      <c r="CZ90" s="16"/>
      <c r="DA90" s="16"/>
      <c r="DC90" s="16"/>
      <c r="DH90" s="16"/>
    </row>
    <row r="91" spans="1:112" x14ac:dyDescent="0.35">
      <c r="A91" s="16" t="s">
        <v>1126</v>
      </c>
      <c r="C91" t="s">
        <v>3780</v>
      </c>
      <c r="D91" s="25"/>
      <c r="E91"/>
      <c r="F91" s="16" t="s">
        <v>5756</v>
      </c>
      <c r="G91" s="16"/>
      <c r="K91" s="16"/>
      <c r="L91" s="16"/>
      <c r="M91" s="16"/>
      <c r="N91" s="16"/>
      <c r="O91" s="16" t="s">
        <v>5739</v>
      </c>
      <c r="P91" s="16"/>
      <c r="Q91" s="16"/>
      <c r="R91" s="16"/>
      <c r="S91" s="16"/>
      <c r="T91" s="16"/>
      <c r="U91" s="16"/>
      <c r="V91" s="16"/>
      <c r="AK91" s="16"/>
      <c r="AX91" s="24"/>
      <c r="BB91" s="22"/>
      <c r="BG91" s="16"/>
      <c r="BH91" s="16"/>
      <c r="BO91" s="16" t="s">
        <v>3781</v>
      </c>
      <c r="BP91" s="16" t="s">
        <v>3782</v>
      </c>
      <c r="BQ91" s="16" t="s">
        <v>3783</v>
      </c>
      <c r="BR91" s="16"/>
      <c r="CA91" s="16"/>
      <c r="CE91" s="16" t="s">
        <v>119</v>
      </c>
      <c r="CF91" s="16" t="s">
        <v>3101</v>
      </c>
      <c r="CG91" s="16" t="s">
        <v>3781</v>
      </c>
      <c r="CH91" s="16" t="s">
        <v>3782</v>
      </c>
      <c r="CI91" s="16" t="s">
        <v>3784</v>
      </c>
      <c r="CJ91" s="16" t="s">
        <v>3785</v>
      </c>
      <c r="CK91" s="16" t="s">
        <v>3780</v>
      </c>
      <c r="CL91" s="16" t="s">
        <v>3395</v>
      </c>
      <c r="CM91" s="16" t="s">
        <v>3786</v>
      </c>
      <c r="CN91" s="16" t="s">
        <v>3787</v>
      </c>
      <c r="CR91" s="17"/>
      <c r="CV91" s="16"/>
      <c r="CY91" s="16"/>
      <c r="CZ91" s="16"/>
      <c r="DA91" s="16"/>
      <c r="DC91" s="16"/>
      <c r="DH91" s="16"/>
    </row>
    <row r="92" spans="1:112" x14ac:dyDescent="0.35">
      <c r="A92" s="16" t="s">
        <v>1126</v>
      </c>
      <c r="C92" t="s">
        <v>3788</v>
      </c>
      <c r="D92" s="25"/>
      <c r="E92"/>
      <c r="F92" s="16" t="s">
        <v>5756</v>
      </c>
      <c r="G92" s="16"/>
      <c r="K92" s="16"/>
      <c r="L92" s="16"/>
      <c r="M92" s="16"/>
      <c r="N92" s="16"/>
      <c r="O92" s="16" t="s">
        <v>5739</v>
      </c>
      <c r="P92" s="16"/>
      <c r="Q92" s="16"/>
      <c r="R92" s="16"/>
      <c r="S92" s="16"/>
      <c r="T92" s="16"/>
      <c r="U92" s="16"/>
      <c r="V92" s="16"/>
      <c r="AK92" s="16"/>
      <c r="AX92" s="24"/>
      <c r="BB92" s="22"/>
      <c r="BG92" s="16"/>
      <c r="BH92" s="16"/>
      <c r="BO92" s="16" t="s">
        <v>3789</v>
      </c>
      <c r="BP92" s="16" t="s">
        <v>3790</v>
      </c>
      <c r="BQ92" s="16" t="s">
        <v>3791</v>
      </c>
      <c r="BR92" s="16"/>
      <c r="CA92" s="16"/>
      <c r="CE92" s="16" t="s">
        <v>119</v>
      </c>
      <c r="CF92" s="16" t="s">
        <v>3101</v>
      </c>
      <c r="CG92" s="16" t="s">
        <v>3789</v>
      </c>
      <c r="CH92" s="16" t="s">
        <v>3790</v>
      </c>
      <c r="CI92" s="16" t="s">
        <v>3792</v>
      </c>
      <c r="CJ92" s="16" t="s">
        <v>3793</v>
      </c>
      <c r="CK92" s="16" t="s">
        <v>3788</v>
      </c>
      <c r="CL92" s="16" t="s">
        <v>3403</v>
      </c>
      <c r="CM92" s="16" t="s">
        <v>3794</v>
      </c>
      <c r="CN92" s="16" t="s">
        <v>3795</v>
      </c>
      <c r="CR92" s="17"/>
      <c r="CV92" s="16"/>
      <c r="CY92" s="16"/>
      <c r="CZ92" s="16"/>
      <c r="DA92" s="16"/>
      <c r="DC92" s="16"/>
      <c r="DH92" s="16"/>
    </row>
    <row r="93" spans="1:112" x14ac:dyDescent="0.35">
      <c r="A93" s="16" t="s">
        <v>1126</v>
      </c>
      <c r="C93" t="s">
        <v>3796</v>
      </c>
      <c r="D93" s="25"/>
      <c r="E93"/>
      <c r="F93" s="16" t="s">
        <v>5756</v>
      </c>
      <c r="G93" s="16"/>
      <c r="K93" s="16"/>
      <c r="L93" s="16"/>
      <c r="M93" s="16"/>
      <c r="N93" s="16"/>
      <c r="O93" s="16" t="s">
        <v>5739</v>
      </c>
      <c r="P93" s="16"/>
      <c r="Q93" s="16"/>
      <c r="R93" s="16"/>
      <c r="S93" s="16"/>
      <c r="T93" s="16"/>
      <c r="U93" s="16"/>
      <c r="V93" s="16"/>
      <c r="AK93" s="16"/>
      <c r="AX93" s="24"/>
      <c r="BB93" s="22"/>
      <c r="BG93" s="16"/>
      <c r="BH93" s="16"/>
      <c r="BO93" s="16" t="s">
        <v>3797</v>
      </c>
      <c r="BP93" s="16" t="s">
        <v>3798</v>
      </c>
      <c r="BQ93" s="16" t="s">
        <v>3799</v>
      </c>
      <c r="BR93" s="16"/>
      <c r="CA93" s="16"/>
      <c r="CE93" s="16" t="s">
        <v>119</v>
      </c>
      <c r="CF93" s="16" t="s">
        <v>3101</v>
      </c>
      <c r="CG93" s="16" t="s">
        <v>3797</v>
      </c>
      <c r="CH93" s="16" t="s">
        <v>3798</v>
      </c>
      <c r="CI93" s="16" t="s">
        <v>3800</v>
      </c>
      <c r="CJ93" s="16" t="s">
        <v>3801</v>
      </c>
      <c r="CK93" s="16" t="s">
        <v>3796</v>
      </c>
      <c r="CL93" s="16" t="s">
        <v>3802</v>
      </c>
      <c r="CM93" s="16" t="s">
        <v>3803</v>
      </c>
      <c r="CN93" s="16" t="s">
        <v>3156</v>
      </c>
      <c r="CR93" s="17"/>
      <c r="CV93" s="16"/>
      <c r="CY93" s="16"/>
      <c r="CZ93" s="16"/>
      <c r="DA93" s="16"/>
      <c r="DC93" s="16"/>
      <c r="DH93" s="16"/>
    </row>
    <row r="94" spans="1:112" x14ac:dyDescent="0.35">
      <c r="A94" s="16" t="s">
        <v>1126</v>
      </c>
      <c r="C94" t="s">
        <v>3804</v>
      </c>
      <c r="D94" s="25"/>
      <c r="E94"/>
      <c r="F94" s="16" t="s">
        <v>5756</v>
      </c>
      <c r="G94" s="16"/>
      <c r="K94" s="16"/>
      <c r="L94" s="16"/>
      <c r="M94" s="16"/>
      <c r="N94" s="16"/>
      <c r="O94" s="16" t="s">
        <v>5739</v>
      </c>
      <c r="P94" s="16"/>
      <c r="Q94" s="16"/>
      <c r="R94" s="16"/>
      <c r="S94" s="16"/>
      <c r="T94" s="16"/>
      <c r="U94" s="16"/>
      <c r="V94" s="16"/>
      <c r="AK94" s="16"/>
      <c r="AX94" s="24"/>
      <c r="BB94" s="22"/>
      <c r="BG94" s="16"/>
      <c r="BH94" s="16"/>
      <c r="BO94" s="16" t="s">
        <v>3805</v>
      </c>
      <c r="BP94" s="16" t="s">
        <v>3806</v>
      </c>
      <c r="BQ94" s="16" t="s">
        <v>3807</v>
      </c>
      <c r="BR94" s="16"/>
      <c r="CA94" s="16"/>
      <c r="CE94" s="16" t="s">
        <v>119</v>
      </c>
      <c r="CF94" s="16" t="s">
        <v>3101</v>
      </c>
      <c r="CG94" s="16" t="s">
        <v>3805</v>
      </c>
      <c r="CH94" s="16" t="s">
        <v>3806</v>
      </c>
      <c r="CI94" s="16" t="s">
        <v>3808</v>
      </c>
      <c r="CJ94" s="16" t="s">
        <v>3809</v>
      </c>
      <c r="CK94" s="16" t="s">
        <v>3804</v>
      </c>
      <c r="CL94" s="16" t="s">
        <v>3282</v>
      </c>
      <c r="CM94" s="16" t="s">
        <v>3810</v>
      </c>
      <c r="CN94" s="16" t="s">
        <v>3189</v>
      </c>
      <c r="CR94" s="17"/>
      <c r="CV94" s="16"/>
      <c r="CY94" s="16"/>
      <c r="CZ94" s="16"/>
      <c r="DA94" s="16"/>
      <c r="DC94" s="16"/>
      <c r="DH94" s="16"/>
    </row>
    <row r="95" spans="1:112" x14ac:dyDescent="0.35">
      <c r="A95" s="16" t="s">
        <v>1126</v>
      </c>
      <c r="C95" t="s">
        <v>3811</v>
      </c>
      <c r="D95" s="25"/>
      <c r="E95"/>
      <c r="F95" s="16" t="s">
        <v>5756</v>
      </c>
      <c r="G95" s="16"/>
      <c r="K95" s="16"/>
      <c r="L95" s="16"/>
      <c r="M95" s="16"/>
      <c r="N95" s="16"/>
      <c r="O95" s="16" t="s">
        <v>5739</v>
      </c>
      <c r="P95" s="16"/>
      <c r="Q95" s="16"/>
      <c r="R95" s="16"/>
      <c r="S95" s="16"/>
      <c r="T95" s="16"/>
      <c r="U95" s="16"/>
      <c r="V95" s="16"/>
      <c r="AK95" s="16"/>
      <c r="AX95" s="24"/>
      <c r="BB95" s="22"/>
      <c r="BG95" s="16"/>
      <c r="BH95" s="16"/>
      <c r="BO95" s="16" t="s">
        <v>3812</v>
      </c>
      <c r="BP95" s="16" t="s">
        <v>3813</v>
      </c>
      <c r="BQ95" s="16" t="s">
        <v>3814</v>
      </c>
      <c r="BR95" s="16"/>
      <c r="CA95" s="16"/>
      <c r="CE95" s="16" t="s">
        <v>119</v>
      </c>
      <c r="CF95" s="16" t="s">
        <v>3101</v>
      </c>
      <c r="CG95" s="16" t="s">
        <v>3812</v>
      </c>
      <c r="CH95" s="16" t="s">
        <v>3813</v>
      </c>
      <c r="CI95" s="16" t="s">
        <v>6025</v>
      </c>
      <c r="CJ95" s="16" t="s">
        <v>3815</v>
      </c>
      <c r="CK95" s="16" t="s">
        <v>3811</v>
      </c>
      <c r="CL95" s="16" t="s">
        <v>3470</v>
      </c>
      <c r="CM95" s="16" t="s">
        <v>3188</v>
      </c>
      <c r="CN95" s="16" t="s">
        <v>3291</v>
      </c>
      <c r="CR95" s="17"/>
      <c r="CV95" s="16"/>
      <c r="CY95" s="16"/>
      <c r="CZ95" s="16"/>
      <c r="DA95" s="16"/>
      <c r="DC95" s="16"/>
      <c r="DH95" s="16"/>
    </row>
    <row r="96" spans="1:112" x14ac:dyDescent="0.35">
      <c r="A96" s="16" t="s">
        <v>1126</v>
      </c>
      <c r="C96" t="s">
        <v>3816</v>
      </c>
      <c r="D96" s="25"/>
      <c r="E96"/>
      <c r="F96" s="16" t="s">
        <v>5756</v>
      </c>
      <c r="G96" s="16"/>
      <c r="K96" s="16"/>
      <c r="L96" s="16"/>
      <c r="M96" s="16"/>
      <c r="N96" s="16"/>
      <c r="O96" s="16" t="s">
        <v>5739</v>
      </c>
      <c r="P96" s="16"/>
      <c r="Q96" s="16"/>
      <c r="R96" s="16"/>
      <c r="S96" s="16"/>
      <c r="T96" s="16"/>
      <c r="U96" s="16"/>
      <c r="V96" s="16"/>
      <c r="AK96" s="16"/>
      <c r="AX96" s="24"/>
      <c r="BB96" s="22"/>
      <c r="BG96" s="16"/>
      <c r="BH96" s="16"/>
      <c r="BO96" s="16" t="s">
        <v>3817</v>
      </c>
      <c r="BP96" s="16" t="s">
        <v>3818</v>
      </c>
      <c r="BQ96" s="16" t="s">
        <v>3819</v>
      </c>
      <c r="BR96" s="16"/>
      <c r="CA96" s="16"/>
      <c r="CE96" s="16" t="s">
        <v>119</v>
      </c>
      <c r="CF96" s="16" t="s">
        <v>3101</v>
      </c>
      <c r="CG96" s="16" t="s">
        <v>3817</v>
      </c>
      <c r="CH96" s="16" t="s">
        <v>3818</v>
      </c>
      <c r="CI96" s="16" t="s">
        <v>3820</v>
      </c>
      <c r="CJ96" s="16" t="s">
        <v>3821</v>
      </c>
      <c r="CK96" s="16" t="s">
        <v>3816</v>
      </c>
      <c r="CL96" s="16" t="s">
        <v>3322</v>
      </c>
      <c r="CM96" s="16" t="s">
        <v>3822</v>
      </c>
      <c r="CN96" s="16" t="s">
        <v>3339</v>
      </c>
      <c r="CR96" s="17"/>
      <c r="CV96" s="16"/>
      <c r="CY96" s="16"/>
      <c r="CZ96" s="16"/>
      <c r="DA96" s="16"/>
      <c r="DC96" s="16"/>
      <c r="DH96" s="16"/>
    </row>
    <row r="97" spans="1:112" x14ac:dyDescent="0.35">
      <c r="A97" s="16" t="s">
        <v>1126</v>
      </c>
      <c r="C97" t="s">
        <v>3823</v>
      </c>
      <c r="D97" s="25"/>
      <c r="E97"/>
      <c r="F97" s="16" t="s">
        <v>5756</v>
      </c>
      <c r="G97" s="16"/>
      <c r="K97" s="16"/>
      <c r="L97" s="16"/>
      <c r="M97" s="16"/>
      <c r="N97" s="16"/>
      <c r="O97" s="16" t="s">
        <v>5739</v>
      </c>
      <c r="P97" s="16"/>
      <c r="Q97" s="16"/>
      <c r="R97" s="16"/>
      <c r="S97" s="16"/>
      <c r="T97" s="16"/>
      <c r="U97" s="16"/>
      <c r="V97" s="16"/>
      <c r="AK97" s="16"/>
      <c r="AX97" s="24"/>
      <c r="BB97" s="22"/>
      <c r="BG97" s="16"/>
      <c r="BH97" s="16"/>
      <c r="BO97" s="16" t="s">
        <v>3824</v>
      </c>
      <c r="BP97" s="16" t="s">
        <v>3825</v>
      </c>
      <c r="BQ97" s="16" t="s">
        <v>3826</v>
      </c>
      <c r="BR97" s="16"/>
      <c r="CA97" s="16"/>
      <c r="CE97" s="16" t="s">
        <v>119</v>
      </c>
      <c r="CF97" s="16" t="s">
        <v>3101</v>
      </c>
      <c r="CG97" s="16" t="s">
        <v>3824</v>
      </c>
      <c r="CH97" s="16" t="s">
        <v>3825</v>
      </c>
      <c r="CI97" s="16" t="s">
        <v>3827</v>
      </c>
      <c r="CJ97" s="16" t="s">
        <v>3828</v>
      </c>
      <c r="CK97" s="16" t="s">
        <v>3823</v>
      </c>
      <c r="CL97" s="16" t="s">
        <v>3829</v>
      </c>
      <c r="CM97" s="16" t="s">
        <v>3471</v>
      </c>
      <c r="CN97" s="16" t="s">
        <v>3830</v>
      </c>
      <c r="CR97" s="17"/>
      <c r="CV97" s="16"/>
      <c r="CY97" s="16"/>
      <c r="CZ97" s="16"/>
      <c r="DA97" s="16"/>
      <c r="DC97" s="16"/>
      <c r="DH97" s="16"/>
    </row>
    <row r="98" spans="1:112" x14ac:dyDescent="0.35">
      <c r="A98" s="16" t="s">
        <v>1126</v>
      </c>
      <c r="C98" t="s">
        <v>3831</v>
      </c>
      <c r="D98" s="25"/>
      <c r="E98"/>
      <c r="F98" s="16" t="s">
        <v>5756</v>
      </c>
      <c r="G98" s="16"/>
      <c r="K98" s="16"/>
      <c r="L98" s="16"/>
      <c r="M98" s="16"/>
      <c r="N98" s="16"/>
      <c r="O98" s="16" t="s">
        <v>5739</v>
      </c>
      <c r="P98" s="16"/>
      <c r="Q98" s="16"/>
      <c r="R98" s="16"/>
      <c r="S98" s="16"/>
      <c r="T98" s="16"/>
      <c r="U98" s="16"/>
      <c r="V98" s="16"/>
      <c r="AK98" s="16"/>
      <c r="AX98" s="24"/>
      <c r="BB98" s="22"/>
      <c r="BG98" s="16"/>
      <c r="BH98" s="16"/>
      <c r="BO98" s="16" t="s">
        <v>3832</v>
      </c>
      <c r="BP98" s="16" t="s">
        <v>3833</v>
      </c>
      <c r="BQ98" s="16" t="s">
        <v>3834</v>
      </c>
      <c r="BR98" s="16"/>
      <c r="CA98" s="16"/>
      <c r="CE98" s="16" t="s">
        <v>119</v>
      </c>
      <c r="CF98" s="16" t="s">
        <v>3101</v>
      </c>
      <c r="CG98" s="16" t="s">
        <v>3832</v>
      </c>
      <c r="CH98" s="16" t="s">
        <v>3833</v>
      </c>
      <c r="CI98" s="16" t="s">
        <v>3835</v>
      </c>
      <c r="CJ98" s="16" t="s">
        <v>3836</v>
      </c>
      <c r="CK98" s="16" t="s">
        <v>3831</v>
      </c>
      <c r="CL98" s="16" t="s">
        <v>3395</v>
      </c>
      <c r="CM98" s="16" t="s">
        <v>3837</v>
      </c>
      <c r="CN98" s="16" t="s">
        <v>3838</v>
      </c>
      <c r="CR98" s="17"/>
      <c r="CV98" s="16"/>
      <c r="CY98" s="16"/>
      <c r="CZ98" s="16"/>
      <c r="DA98" s="16"/>
      <c r="DC98" s="16"/>
      <c r="DH98" s="16"/>
    </row>
    <row r="99" spans="1:112" x14ac:dyDescent="0.35">
      <c r="A99" s="16" t="s">
        <v>1126</v>
      </c>
      <c r="C99" t="s">
        <v>3839</v>
      </c>
      <c r="D99" s="25"/>
      <c r="E99"/>
      <c r="F99" s="16" t="s">
        <v>5756</v>
      </c>
      <c r="G99" s="16"/>
      <c r="K99" s="16"/>
      <c r="L99" s="16"/>
      <c r="M99" s="16"/>
      <c r="N99" s="16"/>
      <c r="O99" s="16" t="s">
        <v>5739</v>
      </c>
      <c r="P99" s="16"/>
      <c r="Q99" s="16"/>
      <c r="R99" s="16"/>
      <c r="S99" s="16"/>
      <c r="T99" s="16"/>
      <c r="U99" s="16"/>
      <c r="V99" s="16"/>
      <c r="AK99" s="16"/>
      <c r="AX99" s="24"/>
      <c r="BB99" s="22"/>
      <c r="BG99" s="16"/>
      <c r="BH99" s="16"/>
      <c r="BO99" s="16" t="s">
        <v>3840</v>
      </c>
      <c r="BP99" s="16" t="s">
        <v>3841</v>
      </c>
      <c r="BQ99" s="16" t="s">
        <v>3842</v>
      </c>
      <c r="BR99" s="16"/>
      <c r="CA99" s="16"/>
      <c r="CE99" s="16" t="s">
        <v>119</v>
      </c>
      <c r="CF99" s="16" t="s">
        <v>3101</v>
      </c>
      <c r="CG99" s="16" t="s">
        <v>3840</v>
      </c>
      <c r="CH99" s="16" t="s">
        <v>3841</v>
      </c>
      <c r="CI99" s="16" t="s">
        <v>3843</v>
      </c>
      <c r="CJ99" s="16" t="s">
        <v>3844</v>
      </c>
      <c r="CK99" s="16" t="s">
        <v>3839</v>
      </c>
      <c r="CL99" s="16" t="s">
        <v>3655</v>
      </c>
      <c r="CM99" s="16" t="s">
        <v>3845</v>
      </c>
      <c r="CN99" s="16" t="s">
        <v>3339</v>
      </c>
      <c r="CR99" s="17"/>
      <c r="CV99" s="16"/>
      <c r="CY99" s="16"/>
      <c r="CZ99" s="16"/>
      <c r="DA99" s="16"/>
      <c r="DC99" s="16"/>
      <c r="DH99" s="16"/>
    </row>
    <row r="100" spans="1:112" x14ac:dyDescent="0.35">
      <c r="A100" s="16" t="s">
        <v>1126</v>
      </c>
      <c r="C100" t="s">
        <v>3846</v>
      </c>
      <c r="D100" s="25"/>
      <c r="E100"/>
      <c r="F100" s="16" t="s">
        <v>5756</v>
      </c>
      <c r="G100" s="16"/>
      <c r="K100" s="16"/>
      <c r="L100" s="16"/>
      <c r="M100" s="16"/>
      <c r="N100" s="16"/>
      <c r="O100" s="16" t="s">
        <v>5739</v>
      </c>
      <c r="P100" s="16"/>
      <c r="Q100" s="16"/>
      <c r="R100" s="16"/>
      <c r="S100" s="16"/>
      <c r="T100" s="16"/>
      <c r="U100" s="16"/>
      <c r="V100" s="16"/>
      <c r="AK100" s="16"/>
      <c r="AX100" s="24"/>
      <c r="BB100" s="22"/>
      <c r="BG100" s="16"/>
      <c r="BH100" s="16"/>
      <c r="BO100" s="16" t="s">
        <v>3847</v>
      </c>
      <c r="BP100" s="16" t="s">
        <v>3848</v>
      </c>
      <c r="BQ100" s="16" t="s">
        <v>3849</v>
      </c>
      <c r="BR100" s="16"/>
      <c r="CA100" s="16"/>
      <c r="CE100" s="16" t="s">
        <v>119</v>
      </c>
      <c r="CF100" s="16" t="s">
        <v>3101</v>
      </c>
      <c r="CG100" s="16" t="s">
        <v>3847</v>
      </c>
      <c r="CH100" s="16" t="s">
        <v>3848</v>
      </c>
      <c r="CI100" s="16" t="s">
        <v>3850</v>
      </c>
      <c r="CJ100" s="16" t="s">
        <v>3851</v>
      </c>
      <c r="CK100" s="16" t="s">
        <v>3846</v>
      </c>
      <c r="CL100" s="16" t="s">
        <v>3282</v>
      </c>
      <c r="CM100" s="16" t="s">
        <v>3852</v>
      </c>
      <c r="CN100" s="16" t="s">
        <v>3156</v>
      </c>
      <c r="CR100" s="17"/>
      <c r="CV100" s="16"/>
      <c r="CY100" s="16"/>
      <c r="CZ100" s="16"/>
      <c r="DA100" s="16"/>
      <c r="DC100" s="16"/>
      <c r="DH100" s="16"/>
    </row>
    <row r="101" spans="1:112" x14ac:dyDescent="0.35">
      <c r="A101" s="16" t="s">
        <v>1126</v>
      </c>
      <c r="C101" t="s">
        <v>3853</v>
      </c>
      <c r="D101" s="25"/>
      <c r="E101"/>
      <c r="F101" s="16" t="s">
        <v>5756</v>
      </c>
      <c r="G101" s="16"/>
      <c r="K101" s="16"/>
      <c r="L101" s="16"/>
      <c r="M101" s="16"/>
      <c r="N101" s="16"/>
      <c r="O101" s="16" t="s">
        <v>5739</v>
      </c>
      <c r="P101" s="16"/>
      <c r="Q101" s="16"/>
      <c r="R101" s="16"/>
      <c r="S101" s="16"/>
      <c r="T101" s="16"/>
      <c r="U101" s="16"/>
      <c r="V101" s="16"/>
      <c r="AK101" s="16"/>
      <c r="AX101" s="24"/>
      <c r="BB101" s="22"/>
      <c r="BG101" s="16"/>
      <c r="BH101" s="16"/>
      <c r="BO101" s="16" t="s">
        <v>3854</v>
      </c>
      <c r="BP101" s="16" t="s">
        <v>3855</v>
      </c>
      <c r="BQ101" s="16" t="s">
        <v>3856</v>
      </c>
      <c r="BR101" s="16"/>
      <c r="CA101" s="16"/>
      <c r="CE101" s="16" t="s">
        <v>119</v>
      </c>
      <c r="CF101" s="16" t="s">
        <v>3101</v>
      </c>
      <c r="CG101" s="16" t="s">
        <v>3854</v>
      </c>
      <c r="CH101" s="16" t="s">
        <v>3855</v>
      </c>
      <c r="CI101" s="16" t="s">
        <v>3857</v>
      </c>
      <c r="CJ101" s="16" t="s">
        <v>3858</v>
      </c>
      <c r="CK101" s="16" t="s">
        <v>3853</v>
      </c>
      <c r="CL101" s="16" t="s">
        <v>3282</v>
      </c>
      <c r="CM101" s="16" t="s">
        <v>3803</v>
      </c>
      <c r="CN101" s="16" t="s">
        <v>3859</v>
      </c>
      <c r="CR101" s="17"/>
      <c r="CV101" s="16"/>
      <c r="CY101" s="16"/>
      <c r="CZ101" s="16"/>
      <c r="DA101" s="16"/>
      <c r="DC101" s="16"/>
      <c r="DH101" s="16"/>
    </row>
    <row r="102" spans="1:112" x14ac:dyDescent="0.35">
      <c r="A102" s="16" t="s">
        <v>1126</v>
      </c>
      <c r="C102" t="s">
        <v>3860</v>
      </c>
      <c r="D102" s="25"/>
      <c r="E102"/>
      <c r="F102" s="16" t="s">
        <v>5756</v>
      </c>
      <c r="G102" s="16"/>
      <c r="K102" s="16"/>
      <c r="L102" s="16"/>
      <c r="M102" s="16"/>
      <c r="N102" s="16"/>
      <c r="O102" s="16" t="s">
        <v>5739</v>
      </c>
      <c r="P102" s="16"/>
      <c r="Q102" s="16"/>
      <c r="R102" s="16"/>
      <c r="S102" s="16"/>
      <c r="T102" s="16"/>
      <c r="U102" s="16"/>
      <c r="V102" s="16"/>
      <c r="AK102" s="16"/>
      <c r="AX102" s="24"/>
      <c r="BB102" s="22"/>
      <c r="BG102" s="16"/>
      <c r="BH102" s="16"/>
      <c r="BO102" s="16" t="s">
        <v>3861</v>
      </c>
      <c r="BP102" s="16" t="s">
        <v>3862</v>
      </c>
      <c r="BQ102" s="16" t="s">
        <v>3863</v>
      </c>
      <c r="BR102" s="16"/>
      <c r="CA102" s="16"/>
      <c r="CE102" s="16" t="s">
        <v>119</v>
      </c>
      <c r="CF102" s="16" t="s">
        <v>3101</v>
      </c>
      <c r="CG102" s="16" t="s">
        <v>3861</v>
      </c>
      <c r="CH102" s="16" t="s">
        <v>3862</v>
      </c>
      <c r="CI102" s="16" t="s">
        <v>3864</v>
      </c>
      <c r="CJ102" s="16" t="s">
        <v>3865</v>
      </c>
      <c r="CK102" s="16" t="s">
        <v>3860</v>
      </c>
      <c r="CL102" s="16" t="s">
        <v>3121</v>
      </c>
      <c r="CM102" s="16" t="s">
        <v>3122</v>
      </c>
      <c r="CN102" s="16" t="s">
        <v>3530</v>
      </c>
      <c r="CR102" s="17"/>
      <c r="CV102" s="16"/>
      <c r="CY102" s="16"/>
      <c r="CZ102" s="16"/>
      <c r="DA102" s="16"/>
      <c r="DC102" s="16"/>
      <c r="DH102" s="16"/>
    </row>
    <row r="103" spans="1:112" x14ac:dyDescent="0.35">
      <c r="A103" s="16" t="s">
        <v>1126</v>
      </c>
      <c r="C103" t="s">
        <v>3866</v>
      </c>
      <c r="D103" s="25"/>
      <c r="E103"/>
      <c r="F103" s="16" t="s">
        <v>5756</v>
      </c>
      <c r="G103" s="16"/>
      <c r="K103" s="16"/>
      <c r="L103" s="16"/>
      <c r="M103" s="16"/>
      <c r="N103" s="16"/>
      <c r="O103" s="16" t="s">
        <v>5739</v>
      </c>
      <c r="P103" s="16"/>
      <c r="Q103" s="16"/>
      <c r="R103" s="16"/>
      <c r="S103" s="16"/>
      <c r="T103" s="16"/>
      <c r="U103" s="16"/>
      <c r="V103" s="16"/>
      <c r="AK103" s="16"/>
      <c r="AX103" s="24"/>
      <c r="BB103" s="22"/>
      <c r="BG103" s="16"/>
      <c r="BH103" s="16"/>
      <c r="BO103" s="16" t="s">
        <v>3867</v>
      </c>
      <c r="BP103" s="16" t="s">
        <v>3868</v>
      </c>
      <c r="BQ103" s="16" t="s">
        <v>3869</v>
      </c>
      <c r="BR103" s="16"/>
      <c r="CA103" s="16"/>
      <c r="CE103" s="16" t="s">
        <v>119</v>
      </c>
      <c r="CF103" s="16" t="s">
        <v>3101</v>
      </c>
      <c r="CG103" s="16" t="s">
        <v>3867</v>
      </c>
      <c r="CH103" s="16" t="s">
        <v>3868</v>
      </c>
      <c r="CI103" s="16" t="s">
        <v>3870</v>
      </c>
      <c r="CJ103" s="16" t="s">
        <v>3871</v>
      </c>
      <c r="CK103" s="16" t="s">
        <v>3866</v>
      </c>
      <c r="CL103" s="16" t="s">
        <v>3121</v>
      </c>
      <c r="CM103" s="16" t="s">
        <v>3872</v>
      </c>
      <c r="CN103" s="16" t="s">
        <v>3873</v>
      </c>
      <c r="CR103" s="17"/>
      <c r="CV103" s="16"/>
      <c r="CY103" s="16"/>
      <c r="CZ103" s="16"/>
      <c r="DA103" s="16"/>
      <c r="DC103" s="16"/>
      <c r="DH103" s="16"/>
    </row>
    <row r="104" spans="1:112" x14ac:dyDescent="0.35">
      <c r="A104" s="16" t="s">
        <v>1126</v>
      </c>
      <c r="C104" t="s">
        <v>3874</v>
      </c>
      <c r="D104" s="25"/>
      <c r="E104"/>
      <c r="F104" s="16" t="s">
        <v>5756</v>
      </c>
      <c r="G104" s="16"/>
      <c r="K104" s="16"/>
      <c r="L104" s="16"/>
      <c r="M104" s="16"/>
      <c r="N104" s="16"/>
      <c r="O104" s="16" t="s">
        <v>5739</v>
      </c>
      <c r="P104" s="16"/>
      <c r="Q104" s="16"/>
      <c r="R104" s="16"/>
      <c r="S104" s="16"/>
      <c r="T104" s="16"/>
      <c r="U104" s="16"/>
      <c r="V104" s="16"/>
      <c r="AK104" s="16"/>
      <c r="AX104" s="24"/>
      <c r="BB104" s="22"/>
      <c r="BG104" s="16"/>
      <c r="BH104" s="16"/>
      <c r="BO104" s="16" t="s">
        <v>3875</v>
      </c>
      <c r="BP104" s="16" t="s">
        <v>3876</v>
      </c>
      <c r="BQ104" s="16" t="s">
        <v>3877</v>
      </c>
      <c r="BR104" s="16"/>
      <c r="CA104" s="16"/>
      <c r="CE104" s="16" t="s">
        <v>119</v>
      </c>
      <c r="CF104" s="16" t="s">
        <v>3101</v>
      </c>
      <c r="CG104" s="16" t="s">
        <v>3875</v>
      </c>
      <c r="CH104" s="16" t="s">
        <v>3876</v>
      </c>
      <c r="CI104" s="16" t="s">
        <v>3878</v>
      </c>
      <c r="CJ104" s="16" t="s">
        <v>3879</v>
      </c>
      <c r="CK104" s="16" t="s">
        <v>3874</v>
      </c>
      <c r="CL104" s="16" t="s">
        <v>3655</v>
      </c>
      <c r="CM104" s="16" t="s">
        <v>3649</v>
      </c>
      <c r="CN104" s="16" t="s">
        <v>3405</v>
      </c>
      <c r="CR104" s="17"/>
      <c r="CV104" s="16"/>
      <c r="CY104" s="16"/>
      <c r="CZ104" s="16"/>
      <c r="DA104" s="16"/>
      <c r="DC104" s="16"/>
      <c r="DH104" s="16"/>
    </row>
    <row r="105" spans="1:112" x14ac:dyDescent="0.35">
      <c r="A105" s="16" t="s">
        <v>1126</v>
      </c>
      <c r="C105" t="s">
        <v>3880</v>
      </c>
      <c r="D105" s="25"/>
      <c r="E105"/>
      <c r="F105" s="16" t="s">
        <v>5756</v>
      </c>
      <c r="G105" s="16"/>
      <c r="K105" s="16"/>
      <c r="L105" s="16"/>
      <c r="M105" s="16"/>
      <c r="N105" s="16"/>
      <c r="O105" s="16" t="s">
        <v>5739</v>
      </c>
      <c r="P105" s="16"/>
      <c r="Q105" s="16"/>
      <c r="R105" s="16"/>
      <c r="S105" s="16"/>
      <c r="T105" s="16"/>
      <c r="U105" s="16"/>
      <c r="V105" s="16"/>
      <c r="AK105" s="16"/>
      <c r="AX105" s="24"/>
      <c r="BB105" s="22"/>
      <c r="BG105" s="16"/>
      <c r="BH105" s="16"/>
      <c r="BO105" s="16" t="s">
        <v>3881</v>
      </c>
      <c r="BP105" s="16" t="s">
        <v>3882</v>
      </c>
      <c r="BQ105" s="16" t="s">
        <v>3883</v>
      </c>
      <c r="BR105" s="16"/>
      <c r="CA105" s="16"/>
      <c r="CE105" s="16" t="s">
        <v>119</v>
      </c>
      <c r="CF105" s="16" t="s">
        <v>3101</v>
      </c>
      <c r="CG105" s="16" t="s">
        <v>3881</v>
      </c>
      <c r="CH105" s="16" t="s">
        <v>3882</v>
      </c>
      <c r="CI105" s="16" t="s">
        <v>3884</v>
      </c>
      <c r="CJ105" s="16" t="s">
        <v>3885</v>
      </c>
      <c r="CK105" s="16" t="s">
        <v>3880</v>
      </c>
      <c r="CL105" s="16" t="s">
        <v>3395</v>
      </c>
      <c r="CM105" s="16" t="s">
        <v>3290</v>
      </c>
      <c r="CN105" s="16" t="s">
        <v>3576</v>
      </c>
      <c r="CR105" s="17"/>
      <c r="CV105" s="16"/>
      <c r="CY105" s="16"/>
      <c r="CZ105" s="16"/>
      <c r="DA105" s="16"/>
      <c r="DC105" s="16"/>
      <c r="DH105" s="16"/>
    </row>
    <row r="106" spans="1:112" x14ac:dyDescent="0.35">
      <c r="A106" s="16" t="s">
        <v>1126</v>
      </c>
      <c r="C106" t="s">
        <v>3886</v>
      </c>
      <c r="D106" s="25"/>
      <c r="E106"/>
      <c r="F106" s="16" t="s">
        <v>5756</v>
      </c>
      <c r="G106" s="16"/>
      <c r="K106" s="16"/>
      <c r="L106" s="16"/>
      <c r="M106" s="16"/>
      <c r="N106" s="16"/>
      <c r="O106" s="16" t="s">
        <v>5739</v>
      </c>
      <c r="P106" s="16"/>
      <c r="Q106" s="16"/>
      <c r="R106" s="16"/>
      <c r="S106" s="16"/>
      <c r="T106" s="16"/>
      <c r="U106" s="16"/>
      <c r="V106" s="16"/>
      <c r="AK106" s="16"/>
      <c r="AX106" s="24"/>
      <c r="BB106" s="22"/>
      <c r="BG106" s="16"/>
      <c r="BH106" s="16"/>
      <c r="BO106" s="16" t="s">
        <v>3887</v>
      </c>
      <c r="BP106" s="16" t="s">
        <v>3888</v>
      </c>
      <c r="BQ106" s="16" t="s">
        <v>3889</v>
      </c>
      <c r="BR106" s="16"/>
      <c r="CA106" s="16"/>
      <c r="CE106" s="16" t="s">
        <v>119</v>
      </c>
      <c r="CF106" s="16" t="s">
        <v>3101</v>
      </c>
      <c r="CG106" s="16" t="s">
        <v>3887</v>
      </c>
      <c r="CH106" s="16" t="s">
        <v>3888</v>
      </c>
      <c r="CI106" s="16" t="s">
        <v>3890</v>
      </c>
      <c r="CJ106" s="16" t="s">
        <v>3891</v>
      </c>
      <c r="CK106" s="16" t="s">
        <v>3886</v>
      </c>
      <c r="CL106" s="16" t="s">
        <v>3138</v>
      </c>
      <c r="CM106" s="16" t="s">
        <v>3130</v>
      </c>
      <c r="CN106" s="16" t="s">
        <v>3892</v>
      </c>
      <c r="CR106" s="17"/>
      <c r="CV106" s="16"/>
      <c r="CY106" s="16"/>
      <c r="CZ106" s="16"/>
      <c r="DA106" s="16"/>
      <c r="DC106" s="16"/>
      <c r="DH106" s="16"/>
    </row>
    <row r="107" spans="1:112" x14ac:dyDescent="0.35">
      <c r="A107" s="16" t="s">
        <v>1126</v>
      </c>
      <c r="C107" t="s">
        <v>3893</v>
      </c>
      <c r="D107" s="25"/>
      <c r="E107"/>
      <c r="F107" s="16" t="s">
        <v>5756</v>
      </c>
      <c r="G107" s="16"/>
      <c r="K107" s="16"/>
      <c r="L107" s="16"/>
      <c r="M107" s="16"/>
      <c r="N107" s="16"/>
      <c r="O107" s="16" t="s">
        <v>5739</v>
      </c>
      <c r="P107" s="16"/>
      <c r="Q107" s="16"/>
      <c r="R107" s="16"/>
      <c r="S107" s="16"/>
      <c r="T107" s="16"/>
      <c r="U107" s="16"/>
      <c r="V107" s="16"/>
      <c r="AK107" s="16"/>
      <c r="AX107" s="24"/>
      <c r="BB107" s="22"/>
      <c r="BG107" s="16"/>
      <c r="BH107" s="16"/>
      <c r="BO107" s="16" t="s">
        <v>3894</v>
      </c>
      <c r="BP107" s="16" t="s">
        <v>3895</v>
      </c>
      <c r="BQ107" s="16" t="s">
        <v>3896</v>
      </c>
      <c r="BR107" s="16"/>
      <c r="CA107" s="16"/>
      <c r="CE107" s="16" t="s">
        <v>119</v>
      </c>
      <c r="CF107" s="16" t="s">
        <v>3101</v>
      </c>
      <c r="CG107" s="16" t="s">
        <v>3894</v>
      </c>
      <c r="CH107" s="16" t="s">
        <v>3895</v>
      </c>
      <c r="CI107" s="16" t="s">
        <v>3897</v>
      </c>
      <c r="CJ107" s="16" t="s">
        <v>3898</v>
      </c>
      <c r="CK107" s="16" t="s">
        <v>3893</v>
      </c>
      <c r="CL107" s="16" t="s">
        <v>3829</v>
      </c>
      <c r="CM107" s="16" t="s">
        <v>3130</v>
      </c>
      <c r="CN107" s="16" t="s">
        <v>3745</v>
      </c>
      <c r="CR107" s="17"/>
      <c r="CV107" s="16"/>
      <c r="CY107" s="16"/>
      <c r="CZ107" s="16"/>
      <c r="DA107" s="16"/>
      <c r="DC107" s="16"/>
      <c r="DH107" s="16"/>
    </row>
    <row r="108" spans="1:112" x14ac:dyDescent="0.35">
      <c r="A108" s="16" t="s">
        <v>1126</v>
      </c>
      <c r="C108" t="s">
        <v>3899</v>
      </c>
      <c r="D108" s="25"/>
      <c r="E108"/>
      <c r="F108" s="16" t="s">
        <v>5756</v>
      </c>
      <c r="G108" s="16"/>
      <c r="K108" s="16"/>
      <c r="L108" s="16"/>
      <c r="M108" s="16"/>
      <c r="N108" s="16"/>
      <c r="O108" s="16" t="s">
        <v>5739</v>
      </c>
      <c r="P108" s="16"/>
      <c r="Q108" s="16"/>
      <c r="R108" s="16"/>
      <c r="S108" s="16"/>
      <c r="T108" s="16" t="s">
        <v>6267</v>
      </c>
      <c r="U108" s="16"/>
      <c r="V108" s="16"/>
      <c r="W108" s="16" t="s">
        <v>6265</v>
      </c>
      <c r="X108" s="16" t="s">
        <v>6266</v>
      </c>
      <c r="AH108" s="16" t="s">
        <v>2130</v>
      </c>
      <c r="AK108" s="16"/>
      <c r="AX108" s="24"/>
      <c r="BB108" s="22"/>
      <c r="BG108" s="16"/>
      <c r="BH108" s="16"/>
      <c r="BO108" s="16" t="s">
        <v>3900</v>
      </c>
      <c r="BP108" s="16" t="s">
        <v>3901</v>
      </c>
      <c r="BQ108" s="16" t="s">
        <v>3902</v>
      </c>
      <c r="BR108" s="16"/>
      <c r="CA108" s="16"/>
      <c r="CE108" s="16" t="s">
        <v>119</v>
      </c>
      <c r="CF108" s="16" t="s">
        <v>3101</v>
      </c>
      <c r="CG108" s="16" t="s">
        <v>3900</v>
      </c>
      <c r="CH108" s="16" t="s">
        <v>3901</v>
      </c>
      <c r="CI108" s="16" t="s">
        <v>3903</v>
      </c>
      <c r="CJ108" s="16" t="s">
        <v>3904</v>
      </c>
      <c r="CK108" s="16" t="s">
        <v>3899</v>
      </c>
      <c r="CL108" s="16" t="s">
        <v>3623</v>
      </c>
      <c r="CM108" s="16" t="s">
        <v>3283</v>
      </c>
      <c r="CN108" s="16" t="s">
        <v>3384</v>
      </c>
      <c r="CR108" s="17"/>
      <c r="CV108" s="16"/>
      <c r="CY108" s="16"/>
      <c r="CZ108" s="16"/>
      <c r="DA108" s="16"/>
      <c r="DC108" s="16"/>
      <c r="DH108" s="16"/>
    </row>
    <row r="109" spans="1:112" x14ac:dyDescent="0.35">
      <c r="A109" s="16" t="s">
        <v>1126</v>
      </c>
      <c r="C109" t="s">
        <v>3905</v>
      </c>
      <c r="D109" s="25"/>
      <c r="E109"/>
      <c r="F109" s="16" t="s">
        <v>5756</v>
      </c>
      <c r="G109" s="16"/>
      <c r="K109" s="16"/>
      <c r="L109" s="16"/>
      <c r="M109" s="16"/>
      <c r="N109" s="16"/>
      <c r="O109" s="16" t="s">
        <v>5739</v>
      </c>
      <c r="P109" s="16"/>
      <c r="Q109" s="16"/>
      <c r="R109" s="16"/>
      <c r="S109" s="16"/>
      <c r="T109" s="16"/>
      <c r="U109" s="16"/>
      <c r="V109" s="16"/>
      <c r="AK109" s="16"/>
      <c r="AX109" s="24"/>
      <c r="BB109" s="22"/>
      <c r="BG109" s="16"/>
      <c r="BH109" s="16"/>
      <c r="BO109" s="16" t="s">
        <v>3906</v>
      </c>
      <c r="BP109" s="16" t="s">
        <v>3907</v>
      </c>
      <c r="BQ109" s="16" t="s">
        <v>3908</v>
      </c>
      <c r="BR109" s="16"/>
      <c r="CA109" s="16"/>
      <c r="CE109" s="16" t="s">
        <v>119</v>
      </c>
      <c r="CF109" s="16" t="s">
        <v>3101</v>
      </c>
      <c r="CG109" s="16" t="s">
        <v>3906</v>
      </c>
      <c r="CH109" s="16" t="s">
        <v>3907</v>
      </c>
      <c r="CI109" s="16" t="s">
        <v>3909</v>
      </c>
      <c r="CJ109" s="16" t="s">
        <v>3910</v>
      </c>
      <c r="CK109" s="16" t="s">
        <v>3905</v>
      </c>
      <c r="CL109" s="16" t="s">
        <v>3911</v>
      </c>
      <c r="CM109" s="16" t="s">
        <v>3356</v>
      </c>
      <c r="CN109" s="16" t="s">
        <v>3180</v>
      </c>
      <c r="CR109" s="17"/>
      <c r="CV109" s="16"/>
      <c r="CY109" s="16"/>
      <c r="CZ109" s="16"/>
      <c r="DA109" s="16"/>
      <c r="DC109" s="16"/>
      <c r="DH109" s="16"/>
    </row>
    <row r="110" spans="1:112" x14ac:dyDescent="0.35">
      <c r="A110" s="16" t="s">
        <v>1126</v>
      </c>
      <c r="C110" t="s">
        <v>3912</v>
      </c>
      <c r="D110" s="25"/>
      <c r="E110"/>
      <c r="F110" s="16" t="s">
        <v>5756</v>
      </c>
      <c r="G110" s="16"/>
      <c r="K110" s="16"/>
      <c r="L110" s="16"/>
      <c r="M110" s="16"/>
      <c r="N110" s="16"/>
      <c r="O110" s="16" t="s">
        <v>5739</v>
      </c>
      <c r="P110" s="16"/>
      <c r="Q110" s="16"/>
      <c r="R110" s="16"/>
      <c r="S110" s="16"/>
      <c r="T110" s="16"/>
      <c r="U110" s="16"/>
      <c r="V110" s="16"/>
      <c r="AK110" s="16"/>
      <c r="AX110" s="24"/>
      <c r="BB110" s="22"/>
      <c r="BG110" s="16"/>
      <c r="BH110" s="16"/>
      <c r="BO110" s="16" t="s">
        <v>3913</v>
      </c>
      <c r="BP110" s="16" t="s">
        <v>3914</v>
      </c>
      <c r="BQ110" s="16" t="s">
        <v>3915</v>
      </c>
      <c r="BR110" s="16"/>
      <c r="CA110" s="16"/>
      <c r="CE110" s="16" t="s">
        <v>119</v>
      </c>
      <c r="CF110" s="16" t="s">
        <v>3101</v>
      </c>
      <c r="CG110" s="16" t="s">
        <v>3913</v>
      </c>
      <c r="CH110" s="16" t="s">
        <v>3914</v>
      </c>
      <c r="CI110" s="16" t="s">
        <v>3916</v>
      </c>
      <c r="CJ110" s="16" t="s">
        <v>3917</v>
      </c>
      <c r="CK110" s="16" t="s">
        <v>3912</v>
      </c>
      <c r="CL110" s="16" t="s">
        <v>3221</v>
      </c>
      <c r="CM110" s="16" t="s">
        <v>3918</v>
      </c>
      <c r="CN110" s="16" t="s">
        <v>3919</v>
      </c>
      <c r="CR110" s="17"/>
      <c r="CV110" s="16"/>
      <c r="CY110" s="16"/>
      <c r="CZ110" s="16"/>
      <c r="DA110" s="16"/>
      <c r="DC110" s="16"/>
      <c r="DH110" s="16"/>
    </row>
    <row r="111" spans="1:112" x14ac:dyDescent="0.35">
      <c r="A111" s="16" t="s">
        <v>1126</v>
      </c>
      <c r="C111" t="s">
        <v>3920</v>
      </c>
      <c r="D111" s="25"/>
      <c r="E111"/>
      <c r="F111" s="16" t="s">
        <v>5756</v>
      </c>
      <c r="G111" s="16"/>
      <c r="K111" s="16"/>
      <c r="L111" s="16"/>
      <c r="M111" s="16"/>
      <c r="N111" s="16"/>
      <c r="O111" s="16" t="s">
        <v>5739</v>
      </c>
      <c r="P111" s="16"/>
      <c r="Q111" s="16"/>
      <c r="R111" s="16"/>
      <c r="S111" s="16"/>
      <c r="T111" s="16"/>
      <c r="U111" s="16"/>
      <c r="V111" s="16"/>
      <c r="AK111" s="16"/>
      <c r="AX111" s="24"/>
      <c r="BB111" s="22"/>
      <c r="BG111" s="16"/>
      <c r="BH111" s="16"/>
      <c r="BO111" s="16" t="s">
        <v>3921</v>
      </c>
      <c r="BP111" s="16" t="s">
        <v>3922</v>
      </c>
      <c r="BQ111" s="16" t="s">
        <v>3923</v>
      </c>
      <c r="BR111" s="16"/>
      <c r="CA111" s="16"/>
      <c r="CE111" s="16" t="s">
        <v>119</v>
      </c>
      <c r="CF111" s="16" t="s">
        <v>3101</v>
      </c>
      <c r="CG111" s="16" t="s">
        <v>3921</v>
      </c>
      <c r="CH111" s="16" t="s">
        <v>3922</v>
      </c>
      <c r="CI111" s="16" t="s">
        <v>6026</v>
      </c>
      <c r="CJ111" s="16" t="s">
        <v>3924</v>
      </c>
      <c r="CK111" s="16" t="s">
        <v>3920</v>
      </c>
      <c r="CL111" s="16" t="s">
        <v>3306</v>
      </c>
      <c r="CM111" s="16" t="s">
        <v>3307</v>
      </c>
      <c r="CN111" s="16" t="s">
        <v>3925</v>
      </c>
      <c r="CR111" s="17"/>
      <c r="CV111" s="16"/>
      <c r="CY111" s="16"/>
      <c r="CZ111" s="16"/>
      <c r="DA111" s="16"/>
      <c r="DC111" s="16"/>
      <c r="DH111" s="16"/>
    </row>
    <row r="112" spans="1:112" x14ac:dyDescent="0.35">
      <c r="A112" s="16" t="s">
        <v>1126</v>
      </c>
      <c r="C112" t="s">
        <v>3931</v>
      </c>
      <c r="D112" s="25"/>
      <c r="E112"/>
      <c r="F112" s="16" t="s">
        <v>5756</v>
      </c>
      <c r="G112" s="16"/>
      <c r="K112" s="16"/>
      <c r="L112" s="16"/>
      <c r="M112" s="16"/>
      <c r="N112" s="16"/>
      <c r="O112" s="16" t="s">
        <v>5739</v>
      </c>
      <c r="P112" s="16"/>
      <c r="Q112" s="16"/>
      <c r="R112" s="16"/>
      <c r="S112" s="16"/>
      <c r="T112" s="16"/>
      <c r="U112" s="16"/>
      <c r="V112" s="16"/>
      <c r="AK112" s="16"/>
      <c r="AX112" s="24"/>
      <c r="BB112" s="22"/>
      <c r="BG112" s="16"/>
      <c r="BH112" s="16"/>
      <c r="BO112" s="16" t="s">
        <v>3932</v>
      </c>
      <c r="BP112" s="16" t="s">
        <v>3933</v>
      </c>
      <c r="BQ112" s="16" t="s">
        <v>3934</v>
      </c>
      <c r="BR112" s="16"/>
      <c r="CA112" s="16"/>
      <c r="CE112" s="16" t="s">
        <v>119</v>
      </c>
      <c r="CF112" s="16" t="s">
        <v>3101</v>
      </c>
      <c r="CG112" s="16" t="s">
        <v>3932</v>
      </c>
      <c r="CH112" s="16" t="s">
        <v>3933</v>
      </c>
      <c r="CI112" s="16" t="s">
        <v>3935</v>
      </c>
      <c r="CJ112" s="16" t="s">
        <v>3936</v>
      </c>
      <c r="CK112" s="16" t="s">
        <v>3931</v>
      </c>
      <c r="CL112" s="16" t="s">
        <v>3623</v>
      </c>
      <c r="CM112" s="16" t="s">
        <v>3122</v>
      </c>
      <c r="CN112" s="16" t="s">
        <v>3147</v>
      </c>
      <c r="CR112" s="17"/>
      <c r="CV112" s="16"/>
      <c r="CY112" s="16"/>
      <c r="CZ112" s="16"/>
      <c r="DA112" s="16"/>
      <c r="DC112" s="16"/>
      <c r="DH112" s="16"/>
    </row>
    <row r="113" spans="1:112" x14ac:dyDescent="0.35">
      <c r="A113" s="16" t="s">
        <v>1126</v>
      </c>
      <c r="C113" t="s">
        <v>3937</v>
      </c>
      <c r="D113" s="25"/>
      <c r="E113"/>
      <c r="F113" s="16" t="s">
        <v>5756</v>
      </c>
      <c r="G113" s="16"/>
      <c r="K113" s="16"/>
      <c r="L113" s="16"/>
      <c r="M113" s="16"/>
      <c r="N113" s="16"/>
      <c r="O113" s="16" t="s">
        <v>5739</v>
      </c>
      <c r="P113" s="16"/>
      <c r="Q113" s="16"/>
      <c r="R113" s="16"/>
      <c r="S113" s="16"/>
      <c r="T113" s="16"/>
      <c r="U113" s="16"/>
      <c r="V113" s="16"/>
      <c r="AK113" s="16"/>
      <c r="AX113" s="24"/>
      <c r="BB113" s="22"/>
      <c r="BG113" s="16"/>
      <c r="BH113" s="16"/>
      <c r="BO113" s="16" t="s">
        <v>3938</v>
      </c>
      <c r="BP113" s="16" t="s">
        <v>3939</v>
      </c>
      <c r="BQ113" s="16" t="s">
        <v>3940</v>
      </c>
      <c r="BR113" s="16"/>
      <c r="CA113" s="16"/>
      <c r="CE113" s="16" t="s">
        <v>119</v>
      </c>
      <c r="CF113" s="16" t="s">
        <v>3101</v>
      </c>
      <c r="CG113" s="16" t="s">
        <v>3938</v>
      </c>
      <c r="CH113" s="16" t="s">
        <v>3939</v>
      </c>
      <c r="CI113" s="16" t="s">
        <v>3941</v>
      </c>
      <c r="CJ113" s="16" t="s">
        <v>3942</v>
      </c>
      <c r="CK113" s="16" t="s">
        <v>3937</v>
      </c>
      <c r="CL113" s="16" t="s">
        <v>3322</v>
      </c>
      <c r="CM113" s="16" t="s">
        <v>3463</v>
      </c>
      <c r="CN113" s="16" t="s">
        <v>3448</v>
      </c>
      <c r="CR113" s="17"/>
      <c r="CV113" s="16"/>
      <c r="CY113" s="16"/>
      <c r="CZ113" s="16"/>
      <c r="DA113" s="16"/>
      <c r="DC113" s="16"/>
      <c r="DH113" s="16"/>
    </row>
    <row r="114" spans="1:112" x14ac:dyDescent="0.35">
      <c r="A114" s="16" t="s">
        <v>1126</v>
      </c>
      <c r="C114" t="s">
        <v>3943</v>
      </c>
      <c r="D114" s="25"/>
      <c r="E114"/>
      <c r="F114" s="16" t="s">
        <v>5756</v>
      </c>
      <c r="G114" s="16"/>
      <c r="K114" s="16"/>
      <c r="L114" s="16"/>
      <c r="M114" s="16"/>
      <c r="N114" s="16"/>
      <c r="O114" s="16" t="s">
        <v>5739</v>
      </c>
      <c r="P114" s="16"/>
      <c r="Q114" s="16"/>
      <c r="R114" s="16"/>
      <c r="S114" s="16"/>
      <c r="T114" s="16"/>
      <c r="U114" s="16"/>
      <c r="V114" s="16"/>
      <c r="AK114" s="16"/>
      <c r="AX114" s="24"/>
      <c r="BB114" s="22"/>
      <c r="BG114" s="16"/>
      <c r="BH114" s="16"/>
      <c r="BO114" s="16" t="s">
        <v>3944</v>
      </c>
      <c r="BP114" s="16" t="s">
        <v>3945</v>
      </c>
      <c r="BQ114" s="16" t="s">
        <v>3946</v>
      </c>
      <c r="BR114" s="16"/>
      <c r="CA114" s="16"/>
      <c r="CE114" s="16" t="s">
        <v>119</v>
      </c>
      <c r="CF114" s="16" t="s">
        <v>3101</v>
      </c>
      <c r="CG114" s="16" t="s">
        <v>3944</v>
      </c>
      <c r="CH114" s="16" t="s">
        <v>3945</v>
      </c>
      <c r="CI114" s="16" t="s">
        <v>3947</v>
      </c>
      <c r="CJ114" s="16" t="s">
        <v>3948</v>
      </c>
      <c r="CK114" s="16" t="s">
        <v>3943</v>
      </c>
      <c r="CL114" s="16" t="s">
        <v>3949</v>
      </c>
      <c r="CM114" s="16" t="s">
        <v>3950</v>
      </c>
      <c r="CN114" s="16" t="s">
        <v>3105</v>
      </c>
      <c r="CR114" s="17"/>
      <c r="CV114" s="16"/>
      <c r="CY114" s="16"/>
      <c r="CZ114" s="16"/>
      <c r="DA114" s="16"/>
      <c r="DC114" s="16"/>
      <c r="DH114" s="16"/>
    </row>
    <row r="115" spans="1:112" x14ac:dyDescent="0.35">
      <c r="A115" s="16" t="s">
        <v>1126</v>
      </c>
      <c r="C115" t="s">
        <v>3951</v>
      </c>
      <c r="D115" s="25"/>
      <c r="E115"/>
      <c r="F115" s="16" t="s">
        <v>5756</v>
      </c>
      <c r="G115" s="16"/>
      <c r="K115" s="16"/>
      <c r="L115" s="16"/>
      <c r="M115" s="16"/>
      <c r="N115" s="16"/>
      <c r="O115" s="16" t="s">
        <v>5739</v>
      </c>
      <c r="P115" s="16"/>
      <c r="Q115" s="16"/>
      <c r="R115" s="16"/>
      <c r="S115" s="16"/>
      <c r="T115" s="16"/>
      <c r="U115" s="16"/>
      <c r="V115" s="16"/>
      <c r="AK115" s="16"/>
      <c r="AX115" s="24"/>
      <c r="BB115" s="22"/>
      <c r="BG115" s="16"/>
      <c r="BH115" s="16"/>
      <c r="BO115" s="16" t="s">
        <v>3952</v>
      </c>
      <c r="BP115" s="16" t="s">
        <v>3953</v>
      </c>
      <c r="BQ115" s="16" t="s">
        <v>3954</v>
      </c>
      <c r="BR115" s="16"/>
      <c r="CA115" s="16"/>
      <c r="CE115" s="16" t="s">
        <v>119</v>
      </c>
      <c r="CF115" s="16" t="s">
        <v>3101</v>
      </c>
      <c r="CG115" s="16" t="s">
        <v>3952</v>
      </c>
      <c r="CH115" s="16" t="s">
        <v>3953</v>
      </c>
      <c r="CI115" s="16" t="s">
        <v>3955</v>
      </c>
      <c r="CJ115" s="16" t="s">
        <v>3956</v>
      </c>
      <c r="CK115" s="16" t="s">
        <v>3951</v>
      </c>
      <c r="CL115" s="16" t="s">
        <v>3829</v>
      </c>
      <c r="CM115" s="16" t="s">
        <v>3957</v>
      </c>
      <c r="CN115" s="16" t="s">
        <v>3958</v>
      </c>
      <c r="CR115" s="17"/>
      <c r="CV115" s="16"/>
      <c r="CY115" s="16"/>
      <c r="CZ115" s="16"/>
      <c r="DA115" s="16"/>
      <c r="DC115" s="16"/>
      <c r="DH115" s="16"/>
    </row>
    <row r="116" spans="1:112" x14ac:dyDescent="0.35">
      <c r="A116" s="16" t="s">
        <v>1126</v>
      </c>
      <c r="C116" t="s">
        <v>3959</v>
      </c>
      <c r="D116" s="25"/>
      <c r="E116"/>
      <c r="F116" s="16" t="s">
        <v>5756</v>
      </c>
      <c r="G116" s="16"/>
      <c r="K116" s="16"/>
      <c r="L116" s="16"/>
      <c r="M116" s="16"/>
      <c r="N116" s="16"/>
      <c r="O116" s="16" t="s">
        <v>5739</v>
      </c>
      <c r="P116" s="16"/>
      <c r="Q116" s="16"/>
      <c r="R116" s="16"/>
      <c r="S116" s="16"/>
      <c r="T116" s="16"/>
      <c r="U116" s="16"/>
      <c r="V116" s="16"/>
      <c r="AK116" s="16"/>
      <c r="AX116" s="24"/>
      <c r="BB116" s="22"/>
      <c r="BG116" s="16"/>
      <c r="BH116" s="16"/>
      <c r="BO116" s="16" t="s">
        <v>3960</v>
      </c>
      <c r="BP116" s="16" t="s">
        <v>3961</v>
      </c>
      <c r="BQ116" s="16" t="s">
        <v>3962</v>
      </c>
      <c r="BR116" s="16"/>
      <c r="CA116" s="16"/>
      <c r="CE116" s="16" t="s">
        <v>119</v>
      </c>
      <c r="CF116" s="16" t="s">
        <v>3101</v>
      </c>
      <c r="CG116" s="16" t="s">
        <v>3960</v>
      </c>
      <c r="CH116" s="16" t="s">
        <v>3961</v>
      </c>
      <c r="CI116" s="16" t="s">
        <v>3963</v>
      </c>
      <c r="CJ116" s="16" t="s">
        <v>3964</v>
      </c>
      <c r="CK116" s="16" t="s">
        <v>3959</v>
      </c>
      <c r="CL116" s="16" t="s">
        <v>3829</v>
      </c>
      <c r="CM116" s="16" t="s">
        <v>3965</v>
      </c>
      <c r="CN116" s="16" t="s">
        <v>3223</v>
      </c>
      <c r="CR116" s="17"/>
      <c r="CV116" s="16"/>
      <c r="CY116" s="16"/>
      <c r="CZ116" s="16"/>
      <c r="DA116" s="16"/>
      <c r="DC116" s="16"/>
      <c r="DH116" s="16"/>
    </row>
    <row r="117" spans="1:112" x14ac:dyDescent="0.35">
      <c r="A117" s="16" t="s">
        <v>1126</v>
      </c>
      <c r="C117" t="s">
        <v>3966</v>
      </c>
      <c r="D117" s="25"/>
      <c r="E117"/>
      <c r="F117" s="16" t="s">
        <v>5756</v>
      </c>
      <c r="G117" s="16"/>
      <c r="K117" s="16"/>
      <c r="L117" s="16"/>
      <c r="M117" s="16"/>
      <c r="N117" s="16"/>
      <c r="O117" s="16" t="s">
        <v>5739</v>
      </c>
      <c r="P117" s="16"/>
      <c r="Q117" s="16"/>
      <c r="R117" s="16"/>
      <c r="S117" s="16"/>
      <c r="T117" s="16"/>
      <c r="U117" s="16"/>
      <c r="V117" s="16"/>
      <c r="AK117" s="16"/>
      <c r="AX117" s="24"/>
      <c r="BB117" s="22"/>
      <c r="BG117" s="16"/>
      <c r="BH117" s="16"/>
      <c r="BO117" s="16" t="s">
        <v>3967</v>
      </c>
      <c r="BP117" s="16" t="s">
        <v>3968</v>
      </c>
      <c r="BQ117" s="16" t="s">
        <v>3969</v>
      </c>
      <c r="BR117" s="16"/>
      <c r="CA117" s="16"/>
      <c r="CE117" s="16" t="s">
        <v>119</v>
      </c>
      <c r="CF117" s="16" t="s">
        <v>3101</v>
      </c>
      <c r="CG117" s="16" t="s">
        <v>3967</v>
      </c>
      <c r="CH117" s="16" t="s">
        <v>3968</v>
      </c>
      <c r="CI117" s="16" t="s">
        <v>3970</v>
      </c>
      <c r="CJ117" s="16" t="s">
        <v>3971</v>
      </c>
      <c r="CK117" s="16" t="s">
        <v>3966</v>
      </c>
      <c r="CL117" s="16" t="s">
        <v>3267</v>
      </c>
      <c r="CM117" s="16" t="s">
        <v>3252</v>
      </c>
      <c r="CN117" s="16" t="s">
        <v>3972</v>
      </c>
      <c r="CR117" s="17"/>
      <c r="CV117" s="16"/>
      <c r="CY117" s="16"/>
      <c r="CZ117" s="16"/>
      <c r="DA117" s="16"/>
      <c r="DC117" s="16"/>
      <c r="DH117" s="16"/>
    </row>
    <row r="118" spans="1:112" x14ac:dyDescent="0.35">
      <c r="A118" s="16" t="s">
        <v>1126</v>
      </c>
      <c r="C118" t="s">
        <v>3973</v>
      </c>
      <c r="D118" s="25"/>
      <c r="E118"/>
      <c r="F118" s="16" t="s">
        <v>5756</v>
      </c>
      <c r="G118" s="16"/>
      <c r="K118" s="16"/>
      <c r="L118" s="16"/>
      <c r="M118" s="16"/>
      <c r="N118" s="16"/>
      <c r="O118" s="16" t="s">
        <v>5739</v>
      </c>
      <c r="P118" s="16"/>
      <c r="Q118" s="16"/>
      <c r="R118" s="16"/>
      <c r="S118" s="16"/>
      <c r="T118" s="16"/>
      <c r="U118" s="16"/>
      <c r="V118" s="16"/>
      <c r="AK118" s="16"/>
      <c r="AX118" s="24"/>
      <c r="BB118" s="22"/>
      <c r="BG118" s="16"/>
      <c r="BH118" s="16"/>
      <c r="BO118" s="16" t="s">
        <v>3974</v>
      </c>
      <c r="BP118" s="16" t="s">
        <v>3975</v>
      </c>
      <c r="BQ118" s="16" t="s">
        <v>3976</v>
      </c>
      <c r="BR118" s="16"/>
      <c r="CA118" s="16"/>
      <c r="CE118" s="16" t="s">
        <v>119</v>
      </c>
      <c r="CF118" s="16" t="s">
        <v>3101</v>
      </c>
      <c r="CG118" s="16" t="s">
        <v>3974</v>
      </c>
      <c r="CH118" s="16" t="s">
        <v>3975</v>
      </c>
      <c r="CI118" s="16" t="s">
        <v>3977</v>
      </c>
      <c r="CJ118" s="16" t="s">
        <v>3978</v>
      </c>
      <c r="CK118" s="16" t="s">
        <v>3973</v>
      </c>
      <c r="CL118" s="16" t="s">
        <v>3212</v>
      </c>
      <c r="CM118" s="16" t="s">
        <v>3113</v>
      </c>
      <c r="CN118" s="16" t="s">
        <v>3979</v>
      </c>
      <c r="CR118" s="17"/>
      <c r="CV118" s="16"/>
      <c r="CY118" s="16"/>
      <c r="CZ118" s="16"/>
      <c r="DA118" s="16"/>
      <c r="DC118" s="16"/>
      <c r="DH118" s="16"/>
    </row>
    <row r="119" spans="1:112" x14ac:dyDescent="0.35">
      <c r="A119" s="16" t="s">
        <v>1126</v>
      </c>
      <c r="C119" t="s">
        <v>3980</v>
      </c>
      <c r="D119" s="25"/>
      <c r="E119"/>
      <c r="F119" s="16" t="s">
        <v>5756</v>
      </c>
      <c r="G119" s="16"/>
      <c r="K119" s="16"/>
      <c r="L119" s="16"/>
      <c r="M119" s="16"/>
      <c r="N119" s="16"/>
      <c r="O119" s="16" t="s">
        <v>5739</v>
      </c>
      <c r="P119" s="16"/>
      <c r="Q119" s="16"/>
      <c r="R119" s="16"/>
      <c r="S119" s="16"/>
      <c r="T119" s="16"/>
      <c r="U119" s="16"/>
      <c r="V119" s="16"/>
      <c r="AK119" s="16"/>
      <c r="AX119" s="24"/>
      <c r="BB119" s="22"/>
      <c r="BG119" s="16"/>
      <c r="BH119" s="16"/>
      <c r="BO119" s="16" t="s">
        <v>3981</v>
      </c>
      <c r="BP119" s="16" t="s">
        <v>3982</v>
      </c>
      <c r="BQ119" s="16" t="s">
        <v>3983</v>
      </c>
      <c r="BR119" s="16"/>
      <c r="CA119" s="16"/>
      <c r="CE119" s="16" t="s">
        <v>119</v>
      </c>
      <c r="CF119" s="16" t="s">
        <v>3101</v>
      </c>
      <c r="CG119" s="16" t="s">
        <v>3981</v>
      </c>
      <c r="CH119" s="16" t="s">
        <v>3982</v>
      </c>
      <c r="CI119" s="16" t="s">
        <v>3984</v>
      </c>
      <c r="CJ119" s="16" t="s">
        <v>3985</v>
      </c>
      <c r="CK119" s="16" t="s">
        <v>3980</v>
      </c>
      <c r="CL119" s="16" t="s">
        <v>3829</v>
      </c>
      <c r="CM119" s="16" t="s">
        <v>3957</v>
      </c>
      <c r="CN119" s="16" t="s">
        <v>3986</v>
      </c>
      <c r="CR119" s="17"/>
      <c r="CV119" s="16"/>
      <c r="CY119" s="16"/>
      <c r="CZ119" s="16"/>
      <c r="DA119" s="16"/>
      <c r="DC119" s="16"/>
      <c r="DH119" s="16"/>
    </row>
    <row r="120" spans="1:112" x14ac:dyDescent="0.35">
      <c r="A120" s="16" t="s">
        <v>1126</v>
      </c>
      <c r="C120" t="s">
        <v>3987</v>
      </c>
      <c r="D120" s="25"/>
      <c r="E120"/>
      <c r="F120" s="16" t="s">
        <v>5756</v>
      </c>
      <c r="G120" s="16"/>
      <c r="K120" s="16"/>
      <c r="L120" s="16"/>
      <c r="M120" s="16"/>
      <c r="N120" s="16"/>
      <c r="O120" s="16" t="s">
        <v>5739</v>
      </c>
      <c r="P120" s="16"/>
      <c r="Q120" s="16"/>
      <c r="R120" s="16"/>
      <c r="S120" s="16"/>
      <c r="T120" s="16"/>
      <c r="U120" s="16"/>
      <c r="V120" s="16"/>
      <c r="AK120" s="16"/>
      <c r="AX120" s="24"/>
      <c r="BB120" s="22"/>
      <c r="BG120" s="16"/>
      <c r="BH120" s="16"/>
      <c r="BO120" s="16" t="s">
        <v>3988</v>
      </c>
      <c r="BP120" s="16" t="s">
        <v>3989</v>
      </c>
      <c r="BQ120" s="16" t="s">
        <v>3990</v>
      </c>
      <c r="BR120" s="16"/>
      <c r="CA120" s="16"/>
      <c r="CE120" s="16" t="s">
        <v>119</v>
      </c>
      <c r="CF120" s="16" t="s">
        <v>3101</v>
      </c>
      <c r="CG120" s="16" t="s">
        <v>3988</v>
      </c>
      <c r="CH120" s="16" t="s">
        <v>3989</v>
      </c>
      <c r="CI120" s="16" t="s">
        <v>6027</v>
      </c>
      <c r="CJ120" s="16" t="s">
        <v>3991</v>
      </c>
      <c r="CK120" s="16" t="s">
        <v>3987</v>
      </c>
      <c r="CL120" s="16" t="s">
        <v>3306</v>
      </c>
      <c r="CM120" s="16" t="s">
        <v>3431</v>
      </c>
      <c r="CN120" s="16" t="s">
        <v>3992</v>
      </c>
      <c r="CR120" s="17"/>
      <c r="CV120" s="16"/>
      <c r="CY120" s="16"/>
      <c r="CZ120" s="16"/>
      <c r="DA120" s="16"/>
      <c r="DC120" s="16"/>
      <c r="DH120" s="16"/>
    </row>
    <row r="121" spans="1:112" x14ac:dyDescent="0.35">
      <c r="A121" s="16" t="s">
        <v>1126</v>
      </c>
      <c r="C121" t="s">
        <v>3993</v>
      </c>
      <c r="D121" s="25"/>
      <c r="E121"/>
      <c r="F121" s="16" t="s">
        <v>5756</v>
      </c>
      <c r="G121" s="16"/>
      <c r="K121" s="16"/>
      <c r="L121" s="16"/>
      <c r="M121" s="16"/>
      <c r="N121" s="16"/>
      <c r="O121" s="16" t="s">
        <v>5739</v>
      </c>
      <c r="P121" s="16"/>
      <c r="Q121" s="16"/>
      <c r="R121" s="16"/>
      <c r="S121" s="16"/>
      <c r="T121" s="16"/>
      <c r="U121" s="16"/>
      <c r="V121" s="16"/>
      <c r="AK121" s="16"/>
      <c r="AX121" s="24"/>
      <c r="BB121" s="22"/>
      <c r="BG121" s="16"/>
      <c r="BH121" s="16"/>
      <c r="BO121" s="16" t="s">
        <v>3994</v>
      </c>
      <c r="BP121" s="16" t="s">
        <v>3995</v>
      </c>
      <c r="BQ121" s="16" t="s">
        <v>3996</v>
      </c>
      <c r="BR121" s="16"/>
      <c r="CA121" s="16"/>
      <c r="CE121" s="16" t="s">
        <v>119</v>
      </c>
      <c r="CF121" s="16" t="s">
        <v>3101</v>
      </c>
      <c r="CG121" s="16" t="s">
        <v>3994</v>
      </c>
      <c r="CH121" s="16" t="s">
        <v>3995</v>
      </c>
      <c r="CI121" s="16" t="s">
        <v>3997</v>
      </c>
      <c r="CJ121" s="16" t="s">
        <v>3998</v>
      </c>
      <c r="CK121" s="16" t="s">
        <v>3993</v>
      </c>
      <c r="CL121" s="16" t="s">
        <v>3829</v>
      </c>
      <c r="CM121" s="16" t="s">
        <v>3544</v>
      </c>
      <c r="CN121" s="16" t="s">
        <v>3189</v>
      </c>
      <c r="CR121" s="17"/>
      <c r="CV121" s="16"/>
      <c r="CY121" s="16"/>
      <c r="CZ121" s="16"/>
      <c r="DA121" s="16"/>
      <c r="DC121" s="16"/>
      <c r="DH121" s="16"/>
    </row>
    <row r="122" spans="1:112" x14ac:dyDescent="0.35">
      <c r="A122" s="16" t="s">
        <v>1126</v>
      </c>
      <c r="C122" t="s">
        <v>3999</v>
      </c>
      <c r="D122" s="25"/>
      <c r="E122"/>
      <c r="F122" s="16" t="s">
        <v>5756</v>
      </c>
      <c r="G122" s="16"/>
      <c r="K122" s="16"/>
      <c r="L122" s="16"/>
      <c r="M122" s="16"/>
      <c r="N122" s="16"/>
      <c r="O122" s="16" t="s">
        <v>5739</v>
      </c>
      <c r="P122" s="16"/>
      <c r="Q122" s="16"/>
      <c r="R122" s="16"/>
      <c r="S122" s="16"/>
      <c r="T122" s="16"/>
      <c r="U122" s="16"/>
      <c r="V122" s="16"/>
      <c r="AK122" s="16"/>
      <c r="AX122" s="24"/>
      <c r="BB122" s="22"/>
      <c r="BG122" s="16"/>
      <c r="BH122" s="16"/>
      <c r="BO122" s="16" t="s">
        <v>4000</v>
      </c>
      <c r="BP122" s="16" t="s">
        <v>4001</v>
      </c>
      <c r="BQ122" s="16" t="s">
        <v>4002</v>
      </c>
      <c r="BR122" s="16"/>
      <c r="CA122" s="16"/>
      <c r="CE122" s="16" t="s">
        <v>119</v>
      </c>
      <c r="CF122" s="16" t="s">
        <v>3101</v>
      </c>
      <c r="CG122" s="16" t="s">
        <v>4000</v>
      </c>
      <c r="CH122" s="16" t="s">
        <v>4001</v>
      </c>
      <c r="CI122" s="16" t="s">
        <v>4003</v>
      </c>
      <c r="CJ122" s="16" t="s">
        <v>4004</v>
      </c>
      <c r="CK122" s="16" t="s">
        <v>3999</v>
      </c>
      <c r="CL122" s="16" t="s">
        <v>3103</v>
      </c>
      <c r="CM122" s="16" t="s">
        <v>4005</v>
      </c>
      <c r="CN122" s="16" t="s">
        <v>3105</v>
      </c>
      <c r="CR122" s="17"/>
      <c r="CV122" s="16"/>
      <c r="CY122" s="16"/>
      <c r="CZ122" s="16"/>
      <c r="DA122" s="16"/>
      <c r="DC122" s="16"/>
      <c r="DH122" s="16"/>
    </row>
    <row r="123" spans="1:112" x14ac:dyDescent="0.35">
      <c r="A123" s="16" t="s">
        <v>1126</v>
      </c>
      <c r="C123" t="s">
        <v>4006</v>
      </c>
      <c r="D123" s="25"/>
      <c r="E123"/>
      <c r="F123" s="16" t="s">
        <v>5756</v>
      </c>
      <c r="G123" s="16"/>
      <c r="K123" s="16"/>
      <c r="L123" s="16"/>
      <c r="M123" s="16"/>
      <c r="N123" s="16"/>
      <c r="O123" s="16" t="s">
        <v>5739</v>
      </c>
      <c r="P123" s="16"/>
      <c r="Q123" s="16"/>
      <c r="R123" s="16"/>
      <c r="S123" s="16"/>
      <c r="T123" s="16"/>
      <c r="U123" s="16"/>
      <c r="V123" s="16"/>
      <c r="AK123" s="16"/>
      <c r="AX123" s="24"/>
      <c r="BB123" s="22"/>
      <c r="BG123" s="16"/>
      <c r="BH123" s="16"/>
      <c r="BO123" s="16" t="s">
        <v>4007</v>
      </c>
      <c r="BP123" s="16" t="s">
        <v>4008</v>
      </c>
      <c r="BQ123" s="16" t="s">
        <v>4009</v>
      </c>
      <c r="BR123" s="16"/>
      <c r="CA123" s="16"/>
      <c r="CE123" s="16" t="s">
        <v>119</v>
      </c>
      <c r="CF123" s="16" t="s">
        <v>3101</v>
      </c>
      <c r="CG123" s="16" t="s">
        <v>4007</v>
      </c>
      <c r="CH123" s="16" t="s">
        <v>4008</v>
      </c>
      <c r="CI123" s="16" t="s">
        <v>4010</v>
      </c>
      <c r="CJ123" s="16" t="s">
        <v>4011</v>
      </c>
      <c r="CK123" s="16" t="s">
        <v>4006</v>
      </c>
      <c r="CL123" s="16" t="s">
        <v>3501</v>
      </c>
      <c r="CM123" s="16" t="s">
        <v>3130</v>
      </c>
      <c r="CN123" s="16" t="s">
        <v>4012</v>
      </c>
      <c r="CR123" s="17"/>
      <c r="CV123" s="16"/>
      <c r="CY123" s="16"/>
      <c r="CZ123" s="16"/>
      <c r="DA123" s="16"/>
      <c r="DC123" s="16"/>
      <c r="DH123" s="16"/>
    </row>
    <row r="124" spans="1:112" x14ac:dyDescent="0.35">
      <c r="A124" s="16" t="s">
        <v>1126</v>
      </c>
      <c r="C124" t="s">
        <v>4013</v>
      </c>
      <c r="D124" s="25"/>
      <c r="E124"/>
      <c r="F124" s="16" t="s">
        <v>5756</v>
      </c>
      <c r="G124" s="16"/>
      <c r="K124" s="16"/>
      <c r="L124" s="16"/>
      <c r="M124" s="16"/>
      <c r="N124" s="16"/>
      <c r="O124" s="16" t="s">
        <v>5739</v>
      </c>
      <c r="P124" s="16"/>
      <c r="Q124" s="16"/>
      <c r="R124" s="16"/>
      <c r="S124" s="16"/>
      <c r="T124" s="16"/>
      <c r="U124" s="16"/>
      <c r="V124" s="16"/>
      <c r="AK124" s="16"/>
      <c r="AX124" s="24"/>
      <c r="BB124" s="22"/>
      <c r="BG124" s="16"/>
      <c r="BH124" s="16"/>
      <c r="BO124" s="16" t="s">
        <v>4014</v>
      </c>
      <c r="BP124" s="16" t="s">
        <v>4015</v>
      </c>
      <c r="BQ124" s="16" t="s">
        <v>4016</v>
      </c>
      <c r="BR124" s="16"/>
      <c r="CA124" s="16"/>
      <c r="CE124" s="16" t="s">
        <v>119</v>
      </c>
      <c r="CF124" s="16" t="s">
        <v>3101</v>
      </c>
      <c r="CG124" s="16" t="s">
        <v>4014</v>
      </c>
      <c r="CH124" s="16" t="s">
        <v>4015</v>
      </c>
      <c r="CI124" s="16" t="s">
        <v>6028</v>
      </c>
      <c r="CJ124" s="16" t="s">
        <v>4017</v>
      </c>
      <c r="CK124" s="16" t="s">
        <v>4013</v>
      </c>
      <c r="CL124" s="16" t="s">
        <v>3282</v>
      </c>
      <c r="CM124" s="16" t="s">
        <v>3560</v>
      </c>
      <c r="CN124" s="16" t="s">
        <v>3537</v>
      </c>
      <c r="CR124" s="17"/>
      <c r="CV124" s="16"/>
      <c r="CY124" s="16"/>
      <c r="CZ124" s="16"/>
      <c r="DA124" s="16"/>
      <c r="DC124" s="16"/>
      <c r="DH124" s="16"/>
    </row>
    <row r="125" spans="1:112" x14ac:dyDescent="0.35">
      <c r="A125" s="16" t="s">
        <v>1126</v>
      </c>
      <c r="C125" t="s">
        <v>4025</v>
      </c>
      <c r="D125" s="25"/>
      <c r="E125"/>
      <c r="F125" s="16" t="s">
        <v>5756</v>
      </c>
      <c r="G125" s="16"/>
      <c r="K125" s="16"/>
      <c r="L125" s="16"/>
      <c r="M125" s="16"/>
      <c r="N125" s="16"/>
      <c r="O125" s="16" t="s">
        <v>5739</v>
      </c>
      <c r="P125" s="16"/>
      <c r="Q125" s="16"/>
      <c r="R125" s="16"/>
      <c r="S125" s="16"/>
      <c r="T125" s="16"/>
      <c r="U125" s="16"/>
      <c r="V125" s="16"/>
      <c r="AK125" s="16"/>
      <c r="AX125" s="24"/>
      <c r="BB125" s="22"/>
      <c r="BG125" s="16"/>
      <c r="BH125" s="16"/>
      <c r="BO125" s="16" t="s">
        <v>4026</v>
      </c>
      <c r="BP125" s="16" t="s">
        <v>4027</v>
      </c>
      <c r="BQ125" s="16" t="s">
        <v>4028</v>
      </c>
      <c r="BR125" s="16"/>
      <c r="CA125" s="16"/>
      <c r="CE125" s="16" t="s">
        <v>119</v>
      </c>
      <c r="CF125" s="16" t="s">
        <v>3101</v>
      </c>
      <c r="CG125" s="16" t="s">
        <v>4026</v>
      </c>
      <c r="CH125" s="16" t="s">
        <v>4027</v>
      </c>
      <c r="CI125" s="16" t="s">
        <v>4029</v>
      </c>
      <c r="CJ125" s="16" t="s">
        <v>4030</v>
      </c>
      <c r="CK125" s="16" t="s">
        <v>4025</v>
      </c>
      <c r="CL125" s="16" t="s">
        <v>3112</v>
      </c>
      <c r="CM125" s="16" t="s">
        <v>3179</v>
      </c>
      <c r="CN125" s="16" t="s">
        <v>4031</v>
      </c>
      <c r="CR125" s="17"/>
      <c r="CV125" s="16"/>
      <c r="CY125" s="16"/>
      <c r="CZ125" s="16"/>
      <c r="DA125" s="16"/>
      <c r="DC125" s="16"/>
      <c r="DH125" s="16"/>
    </row>
    <row r="126" spans="1:112" x14ac:dyDescent="0.35">
      <c r="A126" s="16" t="s">
        <v>1126</v>
      </c>
      <c r="C126" t="s">
        <v>4032</v>
      </c>
      <c r="D126" s="25"/>
      <c r="E126"/>
      <c r="F126" s="16" t="s">
        <v>5756</v>
      </c>
      <c r="G126" s="16"/>
      <c r="K126" s="16"/>
      <c r="L126" s="16"/>
      <c r="M126" s="16"/>
      <c r="N126" s="16"/>
      <c r="O126" s="16" t="s">
        <v>5739</v>
      </c>
      <c r="P126" s="16"/>
      <c r="Q126" s="16"/>
      <c r="R126" s="16"/>
      <c r="S126" s="16"/>
      <c r="T126" s="16"/>
      <c r="U126" s="16"/>
      <c r="V126" s="16"/>
      <c r="AK126" s="16"/>
      <c r="AX126" s="24"/>
      <c r="BB126" s="22"/>
      <c r="BG126" s="16"/>
      <c r="BH126" s="16"/>
      <c r="BO126" s="16" t="s">
        <v>4033</v>
      </c>
      <c r="BP126" s="16" t="s">
        <v>4034</v>
      </c>
      <c r="BQ126" s="16" t="s">
        <v>4035</v>
      </c>
      <c r="BR126" s="16"/>
      <c r="CA126" s="16"/>
      <c r="CE126" s="16" t="s">
        <v>119</v>
      </c>
      <c r="CF126" s="16" t="s">
        <v>3101</v>
      </c>
      <c r="CG126" s="16" t="s">
        <v>4033</v>
      </c>
      <c r="CH126" s="16" t="s">
        <v>4034</v>
      </c>
      <c r="CI126" s="16" t="s">
        <v>4036</v>
      </c>
      <c r="CJ126" s="16" t="s">
        <v>4037</v>
      </c>
      <c r="CK126" s="16" t="s">
        <v>4032</v>
      </c>
      <c r="CL126" s="16" t="s">
        <v>3267</v>
      </c>
      <c r="CM126" s="16" t="s">
        <v>4038</v>
      </c>
      <c r="CN126" s="16" t="s">
        <v>3641</v>
      </c>
      <c r="CR126" s="17"/>
      <c r="CV126" s="16"/>
      <c r="CY126" s="16"/>
      <c r="CZ126" s="16"/>
      <c r="DA126" s="16"/>
      <c r="DC126" s="16"/>
      <c r="DH126" s="16"/>
    </row>
    <row r="127" spans="1:112" x14ac:dyDescent="0.35">
      <c r="A127" s="16" t="s">
        <v>1126</v>
      </c>
      <c r="C127" t="s">
        <v>4039</v>
      </c>
      <c r="D127" s="25"/>
      <c r="E127"/>
      <c r="F127" s="16" t="s">
        <v>5756</v>
      </c>
      <c r="G127" s="16"/>
      <c r="K127" s="16"/>
      <c r="L127" s="16"/>
      <c r="M127" s="16"/>
      <c r="N127" s="16"/>
      <c r="O127" s="16" t="s">
        <v>5739</v>
      </c>
      <c r="P127" s="16"/>
      <c r="Q127" s="16"/>
      <c r="R127" s="16"/>
      <c r="S127" s="16"/>
      <c r="T127" s="16"/>
      <c r="U127" s="16"/>
      <c r="V127" s="16"/>
      <c r="AK127" s="16"/>
      <c r="AX127" s="24"/>
      <c r="BB127" s="22"/>
      <c r="BG127" s="16"/>
      <c r="BH127" s="16"/>
      <c r="BO127" s="16" t="s">
        <v>4040</v>
      </c>
      <c r="BP127" s="16" t="s">
        <v>4041</v>
      </c>
      <c r="BQ127" s="16" t="s">
        <v>4042</v>
      </c>
      <c r="BR127" s="16"/>
      <c r="CA127" s="16"/>
      <c r="CE127" s="16" t="s">
        <v>119</v>
      </c>
      <c r="CF127" s="16" t="s">
        <v>3101</v>
      </c>
      <c r="CG127" s="16" t="s">
        <v>4040</v>
      </c>
      <c r="CH127" s="16" t="s">
        <v>4041</v>
      </c>
      <c r="CI127" s="16" t="s">
        <v>4043</v>
      </c>
      <c r="CJ127" s="16" t="s">
        <v>4044</v>
      </c>
      <c r="CK127" s="16" t="s">
        <v>4039</v>
      </c>
      <c r="CL127" s="16" t="s">
        <v>3154</v>
      </c>
      <c r="CM127" s="16" t="s">
        <v>3113</v>
      </c>
      <c r="CN127" s="16" t="s">
        <v>3260</v>
      </c>
      <c r="CR127" s="17"/>
      <c r="CV127" s="16"/>
      <c r="CY127" s="16"/>
      <c r="CZ127" s="16"/>
      <c r="DA127" s="16"/>
      <c r="DC127" s="16"/>
      <c r="DH127" s="16"/>
    </row>
    <row r="128" spans="1:112" x14ac:dyDescent="0.35">
      <c r="A128" s="16" t="s">
        <v>1126</v>
      </c>
      <c r="C128" t="s">
        <v>4045</v>
      </c>
      <c r="D128" s="25"/>
      <c r="E128"/>
      <c r="F128" s="16" t="s">
        <v>5756</v>
      </c>
      <c r="G128" s="16"/>
      <c r="K128" s="16"/>
      <c r="L128" s="16"/>
      <c r="M128" s="16"/>
      <c r="N128" s="16"/>
      <c r="O128" s="16" t="s">
        <v>5739</v>
      </c>
      <c r="P128" s="16"/>
      <c r="Q128" s="16"/>
      <c r="R128" s="16"/>
      <c r="S128" s="16"/>
      <c r="T128" s="16"/>
      <c r="U128" s="16"/>
      <c r="V128" s="16"/>
      <c r="AK128" s="16"/>
      <c r="AX128" s="24"/>
      <c r="BB128" s="22"/>
      <c r="BG128" s="16"/>
      <c r="BH128" s="16"/>
      <c r="BO128" s="16" t="s">
        <v>4046</v>
      </c>
      <c r="BP128" s="16" t="s">
        <v>4047</v>
      </c>
      <c r="BQ128" s="16" t="s">
        <v>4048</v>
      </c>
      <c r="BR128" s="16"/>
      <c r="CA128" s="16"/>
      <c r="CE128" s="16" t="s">
        <v>119</v>
      </c>
      <c r="CF128" s="16" t="s">
        <v>3101</v>
      </c>
      <c r="CG128" s="16" t="s">
        <v>4046</v>
      </c>
      <c r="CH128" s="16" t="s">
        <v>4047</v>
      </c>
      <c r="CI128" s="16" t="s">
        <v>4049</v>
      </c>
      <c r="CJ128" s="16" t="s">
        <v>4050</v>
      </c>
      <c r="CK128" s="16" t="s">
        <v>4045</v>
      </c>
      <c r="CL128" s="16" t="s">
        <v>3103</v>
      </c>
      <c r="CM128" s="16" t="s">
        <v>3104</v>
      </c>
      <c r="CN128" s="16" t="s">
        <v>3992</v>
      </c>
      <c r="CR128" s="17"/>
      <c r="CV128" s="16"/>
      <c r="CY128" s="16"/>
      <c r="CZ128" s="16"/>
      <c r="DA128" s="16"/>
      <c r="DC128" s="16"/>
      <c r="DH128" s="16"/>
    </row>
    <row r="129" spans="1:112" x14ac:dyDescent="0.35">
      <c r="A129" s="16" t="s">
        <v>1126</v>
      </c>
      <c r="C129" t="s">
        <v>4057</v>
      </c>
      <c r="D129" s="25"/>
      <c r="E129"/>
      <c r="F129" s="16" t="s">
        <v>5756</v>
      </c>
      <c r="G129" s="16"/>
      <c r="K129" s="16"/>
      <c r="L129" s="16"/>
      <c r="M129" s="16"/>
      <c r="N129" s="16"/>
      <c r="O129" s="16" t="s">
        <v>5739</v>
      </c>
      <c r="P129" s="16"/>
      <c r="Q129" s="16"/>
      <c r="R129" s="16"/>
      <c r="S129" s="16"/>
      <c r="T129" s="16"/>
      <c r="U129" s="16"/>
      <c r="V129" s="16"/>
      <c r="AK129" s="16"/>
      <c r="AX129" s="24"/>
      <c r="BB129" s="22"/>
      <c r="BG129" s="16"/>
      <c r="BH129" s="16"/>
      <c r="BO129" s="16" t="s">
        <v>4058</v>
      </c>
      <c r="BP129" s="16" t="s">
        <v>4059</v>
      </c>
      <c r="BQ129" s="16" t="s">
        <v>4060</v>
      </c>
      <c r="BR129" s="16"/>
      <c r="CA129" s="16"/>
      <c r="CE129" s="16" t="s">
        <v>119</v>
      </c>
      <c r="CF129" s="16" t="s">
        <v>3101</v>
      </c>
      <c r="CG129" s="16" t="s">
        <v>4058</v>
      </c>
      <c r="CH129" s="16" t="s">
        <v>4059</v>
      </c>
      <c r="CI129" s="16" t="s">
        <v>4061</v>
      </c>
      <c r="CJ129" s="16" t="s">
        <v>4062</v>
      </c>
      <c r="CK129" s="16" t="s">
        <v>4057</v>
      </c>
      <c r="CL129" s="16" t="s">
        <v>3829</v>
      </c>
      <c r="CM129" s="16" t="s">
        <v>3544</v>
      </c>
      <c r="CN129" s="16" t="s">
        <v>4063</v>
      </c>
      <c r="CR129" s="17"/>
      <c r="CV129" s="16"/>
      <c r="CY129" s="16"/>
      <c r="CZ129" s="16"/>
      <c r="DA129" s="16"/>
      <c r="DC129" s="16"/>
      <c r="DH129" s="16"/>
    </row>
    <row r="130" spans="1:112" x14ac:dyDescent="0.35">
      <c r="A130" s="16" t="s">
        <v>1126</v>
      </c>
      <c r="C130" t="s">
        <v>4071</v>
      </c>
      <c r="D130" s="25"/>
      <c r="E130"/>
      <c r="F130" s="16" t="s">
        <v>5756</v>
      </c>
      <c r="G130" s="16"/>
      <c r="K130" s="16"/>
      <c r="L130" s="16"/>
      <c r="M130" s="16"/>
      <c r="N130" s="16"/>
      <c r="O130" s="16" t="s">
        <v>5739</v>
      </c>
      <c r="P130" s="16"/>
      <c r="Q130" s="16"/>
      <c r="R130" s="16"/>
      <c r="S130" s="16"/>
      <c r="T130" s="16"/>
      <c r="U130" s="16"/>
      <c r="V130" s="16"/>
      <c r="AK130" s="16"/>
      <c r="AX130" s="24"/>
      <c r="BB130" s="22"/>
      <c r="BG130" s="16"/>
      <c r="BH130" s="16"/>
      <c r="BO130" s="16" t="s">
        <v>4072</v>
      </c>
      <c r="BP130" s="16" t="s">
        <v>4073</v>
      </c>
      <c r="BQ130" s="16" t="s">
        <v>4074</v>
      </c>
      <c r="BR130" s="16"/>
      <c r="CA130" s="16"/>
      <c r="CE130" s="16" t="s">
        <v>119</v>
      </c>
      <c r="CF130" s="16" t="s">
        <v>3101</v>
      </c>
      <c r="CG130" s="16" t="s">
        <v>4072</v>
      </c>
      <c r="CH130" s="16" t="s">
        <v>4073</v>
      </c>
      <c r="CI130" s="16" t="s">
        <v>4075</v>
      </c>
      <c r="CJ130" s="16" t="s">
        <v>4076</v>
      </c>
      <c r="CK130" s="16" t="s">
        <v>4071</v>
      </c>
      <c r="CL130" s="16" t="s">
        <v>3306</v>
      </c>
      <c r="CM130" s="16" t="s">
        <v>3822</v>
      </c>
      <c r="CN130" s="16" t="s">
        <v>4077</v>
      </c>
      <c r="CR130" s="17"/>
      <c r="CV130" s="16"/>
      <c r="CY130" s="16"/>
      <c r="CZ130" s="16"/>
      <c r="DA130" s="16"/>
      <c r="DC130" s="16"/>
      <c r="DH130" s="16"/>
    </row>
    <row r="131" spans="1:112" x14ac:dyDescent="0.35">
      <c r="A131" s="16" t="s">
        <v>1126</v>
      </c>
      <c r="C131" t="s">
        <v>4064</v>
      </c>
      <c r="D131" s="25"/>
      <c r="E131"/>
      <c r="F131" s="16" t="s">
        <v>5756</v>
      </c>
      <c r="G131" s="16"/>
      <c r="K131" s="16"/>
      <c r="L131" s="16"/>
      <c r="M131" s="16"/>
      <c r="N131" s="16"/>
      <c r="O131" s="16" t="s">
        <v>5739</v>
      </c>
      <c r="P131" s="16"/>
      <c r="Q131" s="16"/>
      <c r="R131" s="16"/>
      <c r="S131" s="16"/>
      <c r="T131" s="16"/>
      <c r="U131" s="16"/>
      <c r="V131" s="16"/>
      <c r="AK131" s="16"/>
      <c r="AX131" s="24"/>
      <c r="BB131" s="22"/>
      <c r="BG131" s="16"/>
      <c r="BH131" s="16"/>
      <c r="BO131" s="16" t="s">
        <v>4065</v>
      </c>
      <c r="BP131" s="16" t="s">
        <v>4066</v>
      </c>
      <c r="BQ131" s="16" t="s">
        <v>4067</v>
      </c>
      <c r="BR131" s="16"/>
      <c r="CA131" s="16"/>
      <c r="CE131" s="16" t="s">
        <v>119</v>
      </c>
      <c r="CF131" s="16" t="s">
        <v>3101</v>
      </c>
      <c r="CG131" s="16" t="s">
        <v>4065</v>
      </c>
      <c r="CH131" s="16" t="s">
        <v>4066</v>
      </c>
      <c r="CI131" s="16" t="s">
        <v>4068</v>
      </c>
      <c r="CJ131" s="16" t="s">
        <v>4069</v>
      </c>
      <c r="CK131" s="16" t="s">
        <v>4064</v>
      </c>
      <c r="CL131" s="16" t="s">
        <v>3221</v>
      </c>
      <c r="CM131" s="16" t="s">
        <v>3130</v>
      </c>
      <c r="CN131" s="16" t="s">
        <v>4070</v>
      </c>
      <c r="CR131" s="17"/>
      <c r="CV131" s="16"/>
      <c r="CY131" s="16"/>
      <c r="CZ131" s="16"/>
      <c r="DA131" s="16"/>
      <c r="DC131" s="16"/>
      <c r="DH131" s="16"/>
    </row>
    <row r="132" spans="1:112" x14ac:dyDescent="0.35">
      <c r="A132" s="16" t="s">
        <v>1126</v>
      </c>
      <c r="C132" t="s">
        <v>4078</v>
      </c>
      <c r="D132" s="25"/>
      <c r="E132"/>
      <c r="F132" s="16" t="s">
        <v>5756</v>
      </c>
      <c r="G132" s="16"/>
      <c r="K132" s="16"/>
      <c r="L132" s="16"/>
      <c r="M132" s="16"/>
      <c r="N132" s="16"/>
      <c r="O132" s="16" t="s">
        <v>5739</v>
      </c>
      <c r="P132" s="16"/>
      <c r="Q132" s="16"/>
      <c r="R132" s="16"/>
      <c r="S132" s="16"/>
      <c r="T132" s="16"/>
      <c r="U132" s="16"/>
      <c r="V132" s="16"/>
      <c r="AK132" s="16"/>
      <c r="AX132" s="24"/>
      <c r="BB132" s="22"/>
      <c r="BG132" s="16"/>
      <c r="BH132" s="16"/>
      <c r="BO132" s="16" t="s">
        <v>4079</v>
      </c>
      <c r="BP132" s="16" t="s">
        <v>4080</v>
      </c>
      <c r="BQ132" s="16" t="s">
        <v>4081</v>
      </c>
      <c r="BR132" s="16"/>
      <c r="CA132" s="16"/>
      <c r="CE132" s="16" t="s">
        <v>119</v>
      </c>
      <c r="CF132" s="16" t="s">
        <v>3101</v>
      </c>
      <c r="CG132" s="16" t="s">
        <v>4079</v>
      </c>
      <c r="CH132" s="16" t="s">
        <v>4080</v>
      </c>
      <c r="CI132" s="16" t="s">
        <v>4082</v>
      </c>
      <c r="CJ132" s="16" t="s">
        <v>4083</v>
      </c>
      <c r="CK132" s="16" t="s">
        <v>4078</v>
      </c>
      <c r="CL132" s="16" t="s">
        <v>3829</v>
      </c>
      <c r="CM132" s="16" t="s">
        <v>3431</v>
      </c>
      <c r="CN132" s="16" t="s">
        <v>3223</v>
      </c>
      <c r="CR132" s="17"/>
      <c r="CV132" s="16"/>
      <c r="CY132" s="16"/>
      <c r="CZ132" s="16"/>
      <c r="DA132" s="16"/>
      <c r="DC132" s="16"/>
      <c r="DH132" s="16"/>
    </row>
    <row r="133" spans="1:112" x14ac:dyDescent="0.35">
      <c r="A133" s="16" t="s">
        <v>1126</v>
      </c>
      <c r="C133" t="s">
        <v>4051</v>
      </c>
      <c r="D133" s="25"/>
      <c r="E133"/>
      <c r="F133" s="16" t="s">
        <v>5756</v>
      </c>
      <c r="G133" s="16"/>
      <c r="K133" s="16"/>
      <c r="L133" s="16"/>
      <c r="M133" s="16"/>
      <c r="N133" s="16"/>
      <c r="O133" s="16" t="s">
        <v>5739</v>
      </c>
      <c r="P133" s="16"/>
      <c r="Q133" s="16"/>
      <c r="R133" s="16"/>
      <c r="S133" s="16"/>
      <c r="T133" s="16"/>
      <c r="U133" s="16"/>
      <c r="V133" s="16"/>
      <c r="AK133" s="16"/>
      <c r="AX133" s="24"/>
      <c r="BB133" s="22"/>
      <c r="BG133" s="16"/>
      <c r="BH133" s="16"/>
      <c r="BO133" s="16" t="s">
        <v>4052</v>
      </c>
      <c r="BP133" s="16" t="s">
        <v>4053</v>
      </c>
      <c r="BQ133" s="16" t="s">
        <v>4054</v>
      </c>
      <c r="BR133" s="16"/>
      <c r="CA133" s="16"/>
      <c r="CE133" s="16" t="s">
        <v>119</v>
      </c>
      <c r="CF133" s="16" t="s">
        <v>3101</v>
      </c>
      <c r="CG133" s="16" t="s">
        <v>4052</v>
      </c>
      <c r="CH133" s="16" t="s">
        <v>4053</v>
      </c>
      <c r="CI133" s="16" t="s">
        <v>4055</v>
      </c>
      <c r="CJ133" s="16" t="s">
        <v>4056</v>
      </c>
      <c r="CK133" s="16" t="s">
        <v>4051</v>
      </c>
      <c r="CL133" s="16" t="s">
        <v>3829</v>
      </c>
      <c r="CM133" s="16" t="s">
        <v>3544</v>
      </c>
      <c r="CN133" s="16" t="s">
        <v>3223</v>
      </c>
      <c r="CR133" s="17"/>
      <c r="CV133" s="16"/>
      <c r="CY133" s="16"/>
      <c r="CZ133" s="16"/>
      <c r="DA133" s="16"/>
      <c r="DC133" s="16"/>
      <c r="DH133" s="16"/>
    </row>
    <row r="134" spans="1:112" x14ac:dyDescent="0.35">
      <c r="A134" s="16" t="s">
        <v>1126</v>
      </c>
      <c r="C134" t="s">
        <v>4084</v>
      </c>
      <c r="D134" s="25"/>
      <c r="E134"/>
      <c r="F134" s="16" t="s">
        <v>5756</v>
      </c>
      <c r="G134" s="16"/>
      <c r="K134" s="16"/>
      <c r="L134" s="16"/>
      <c r="M134" s="16"/>
      <c r="N134" s="16"/>
      <c r="O134" s="16" t="s">
        <v>5739</v>
      </c>
      <c r="P134" s="16"/>
      <c r="Q134" s="16"/>
      <c r="R134" s="16"/>
      <c r="S134" s="16"/>
      <c r="T134" s="16"/>
      <c r="U134" s="16"/>
      <c r="V134" s="16"/>
      <c r="AK134" s="16"/>
      <c r="AX134" s="24"/>
      <c r="BB134" s="22"/>
      <c r="BG134" s="16"/>
      <c r="BH134" s="16"/>
      <c r="BO134" s="16" t="s">
        <v>4085</v>
      </c>
      <c r="BP134" s="16" t="s">
        <v>4086</v>
      </c>
      <c r="BQ134" s="16" t="s">
        <v>4087</v>
      </c>
      <c r="BR134" s="16"/>
      <c r="CA134" s="16"/>
      <c r="CE134" s="16" t="s">
        <v>119</v>
      </c>
      <c r="CF134" s="16" t="s">
        <v>3101</v>
      </c>
      <c r="CG134" s="16" t="s">
        <v>4085</v>
      </c>
      <c r="CH134" s="16" t="s">
        <v>4086</v>
      </c>
      <c r="CI134" s="16" t="s">
        <v>4088</v>
      </c>
      <c r="CJ134" s="16" t="s">
        <v>4089</v>
      </c>
      <c r="CK134" s="16" t="s">
        <v>4084</v>
      </c>
      <c r="CL134" s="16" t="s">
        <v>4024</v>
      </c>
      <c r="CM134" s="16" t="s">
        <v>3583</v>
      </c>
      <c r="CN134" s="16" t="s">
        <v>3156</v>
      </c>
      <c r="CR134" s="17"/>
      <c r="CV134" s="16"/>
      <c r="CY134" s="16"/>
      <c r="CZ134" s="16"/>
      <c r="DA134" s="16"/>
      <c r="DC134" s="16"/>
      <c r="DH134" s="16"/>
    </row>
    <row r="135" spans="1:112" x14ac:dyDescent="0.35">
      <c r="A135" s="16" t="s">
        <v>1126</v>
      </c>
      <c r="C135" t="s">
        <v>4090</v>
      </c>
      <c r="D135" s="25"/>
      <c r="E135"/>
      <c r="F135" s="16" t="s">
        <v>5756</v>
      </c>
      <c r="G135" s="16"/>
      <c r="K135" s="16"/>
      <c r="L135" s="16"/>
      <c r="M135" s="16"/>
      <c r="N135" s="16"/>
      <c r="O135" s="16" t="s">
        <v>5739</v>
      </c>
      <c r="P135" s="16"/>
      <c r="Q135" s="16"/>
      <c r="R135" s="16"/>
      <c r="S135" s="16"/>
      <c r="T135" s="16"/>
      <c r="U135" s="16"/>
      <c r="V135" s="16"/>
      <c r="AK135" s="16"/>
      <c r="AX135" s="24"/>
      <c r="BB135" s="22"/>
      <c r="BG135" s="16"/>
      <c r="BH135" s="16"/>
      <c r="BO135" s="16" t="s">
        <v>4091</v>
      </c>
      <c r="BP135" s="16" t="s">
        <v>4092</v>
      </c>
      <c r="BQ135" s="16" t="s">
        <v>4093</v>
      </c>
      <c r="BR135" s="16"/>
      <c r="CA135" s="16"/>
      <c r="CE135" s="16" t="s">
        <v>119</v>
      </c>
      <c r="CF135" s="16" t="s">
        <v>3101</v>
      </c>
      <c r="CG135" s="16" t="s">
        <v>4091</v>
      </c>
      <c r="CH135" s="16" t="s">
        <v>4092</v>
      </c>
      <c r="CI135" s="16" t="s">
        <v>4094</v>
      </c>
      <c r="CJ135" s="16" t="s">
        <v>4095</v>
      </c>
      <c r="CK135" s="16" t="s">
        <v>4090</v>
      </c>
      <c r="CL135" s="16" t="s">
        <v>3154</v>
      </c>
      <c r="CM135" s="16" t="s">
        <v>4096</v>
      </c>
      <c r="CN135" s="16" t="s">
        <v>3180</v>
      </c>
      <c r="CR135" s="17"/>
      <c r="CV135" s="16"/>
      <c r="CY135" s="16"/>
      <c r="CZ135" s="16"/>
      <c r="DA135" s="16"/>
      <c r="DC135" s="16"/>
      <c r="DH135" s="16"/>
    </row>
    <row r="136" spans="1:112" x14ac:dyDescent="0.35">
      <c r="A136" s="16" t="s">
        <v>1126</v>
      </c>
      <c r="C136" t="s">
        <v>4097</v>
      </c>
      <c r="D136" s="25"/>
      <c r="E136"/>
      <c r="F136" s="16" t="s">
        <v>5756</v>
      </c>
      <c r="G136" s="16"/>
      <c r="K136" s="16"/>
      <c r="L136" s="16"/>
      <c r="M136" s="16"/>
      <c r="N136" s="16"/>
      <c r="O136" s="16" t="s">
        <v>5739</v>
      </c>
      <c r="P136" s="16"/>
      <c r="Q136" s="16"/>
      <c r="R136" s="16"/>
      <c r="S136" s="16"/>
      <c r="T136" s="16"/>
      <c r="U136" s="16"/>
      <c r="V136" s="16"/>
      <c r="AK136" s="16"/>
      <c r="AX136" s="24"/>
      <c r="BB136" s="22"/>
      <c r="BG136" s="16"/>
      <c r="BH136" s="16"/>
      <c r="BO136" s="16" t="s">
        <v>4098</v>
      </c>
      <c r="BP136" s="16" t="s">
        <v>4099</v>
      </c>
      <c r="BQ136" s="16" t="s">
        <v>4100</v>
      </c>
      <c r="BR136" s="16"/>
      <c r="CA136" s="16"/>
      <c r="CE136" s="16" t="s">
        <v>119</v>
      </c>
      <c r="CF136" s="16" t="s">
        <v>3101</v>
      </c>
      <c r="CG136" s="16" t="s">
        <v>4098</v>
      </c>
      <c r="CH136" s="16" t="s">
        <v>4099</v>
      </c>
      <c r="CI136" s="16" t="s">
        <v>4101</v>
      </c>
      <c r="CJ136" s="16" t="s">
        <v>4102</v>
      </c>
      <c r="CK136" s="16" t="s">
        <v>4097</v>
      </c>
      <c r="CL136" s="16" t="s">
        <v>3395</v>
      </c>
      <c r="CM136" s="16" t="s">
        <v>3122</v>
      </c>
      <c r="CN136" s="16" t="s">
        <v>3105</v>
      </c>
      <c r="CR136" s="17"/>
      <c r="CV136" s="16"/>
      <c r="CY136" s="16"/>
      <c r="CZ136" s="16"/>
      <c r="DA136" s="16"/>
      <c r="DC136" s="16"/>
      <c r="DH136" s="16"/>
    </row>
    <row r="137" spans="1:112" x14ac:dyDescent="0.35">
      <c r="A137" s="16" t="s">
        <v>1126</v>
      </c>
      <c r="C137" t="s">
        <v>4104</v>
      </c>
      <c r="D137" s="25"/>
      <c r="E137"/>
      <c r="F137" s="16" t="s">
        <v>5756</v>
      </c>
      <c r="G137" s="16"/>
      <c r="K137" s="16"/>
      <c r="L137" s="16"/>
      <c r="M137" s="16"/>
      <c r="N137" s="16"/>
      <c r="O137" s="16" t="s">
        <v>5739</v>
      </c>
      <c r="P137" s="16"/>
      <c r="Q137" s="16"/>
      <c r="R137" s="16"/>
      <c r="S137" s="16"/>
      <c r="T137" s="16"/>
      <c r="U137" s="16"/>
      <c r="V137" s="16"/>
      <c r="AK137" s="16"/>
      <c r="AX137" s="24"/>
      <c r="BB137" s="22"/>
      <c r="BG137" s="16"/>
      <c r="BH137" s="16"/>
      <c r="BO137" s="16" t="s">
        <v>4105</v>
      </c>
      <c r="BP137" s="16" t="s">
        <v>4106</v>
      </c>
      <c r="BQ137" s="16" t="s">
        <v>4107</v>
      </c>
      <c r="BR137" s="16"/>
      <c r="CA137" s="16"/>
      <c r="CE137" s="16" t="s">
        <v>119</v>
      </c>
      <c r="CF137" s="16" t="s">
        <v>3101</v>
      </c>
      <c r="CG137" s="16" t="s">
        <v>4105</v>
      </c>
      <c r="CH137" s="16" t="s">
        <v>4106</v>
      </c>
      <c r="CI137" s="16" t="s">
        <v>6002</v>
      </c>
      <c r="CJ137" s="16" t="s">
        <v>4108</v>
      </c>
      <c r="CK137" s="16" t="s">
        <v>4104</v>
      </c>
      <c r="CL137" s="16" t="s">
        <v>3655</v>
      </c>
      <c r="CM137" s="16" t="s">
        <v>4109</v>
      </c>
      <c r="CN137" s="16" t="s">
        <v>3253</v>
      </c>
      <c r="CR137" s="17"/>
      <c r="CV137" s="16"/>
      <c r="CY137" s="16"/>
      <c r="CZ137" s="16"/>
      <c r="DA137" s="16"/>
      <c r="DC137" s="16"/>
      <c r="DH137" s="16"/>
    </row>
    <row r="138" spans="1:112" x14ac:dyDescent="0.35">
      <c r="A138" s="16" t="s">
        <v>1126</v>
      </c>
      <c r="C138" t="s">
        <v>4110</v>
      </c>
      <c r="D138" s="25"/>
      <c r="E138"/>
      <c r="F138" s="16" t="s">
        <v>5756</v>
      </c>
      <c r="G138" s="16"/>
      <c r="K138" s="16"/>
      <c r="L138" s="16"/>
      <c r="M138" s="16"/>
      <c r="N138" s="16"/>
      <c r="O138" s="16" t="s">
        <v>5739</v>
      </c>
      <c r="P138" s="16"/>
      <c r="Q138" s="16"/>
      <c r="R138" s="16"/>
      <c r="S138" s="16"/>
      <c r="T138" s="16"/>
      <c r="U138" s="16"/>
      <c r="V138" s="16"/>
      <c r="AK138" s="16"/>
      <c r="AX138" s="24"/>
      <c r="BB138" s="22"/>
      <c r="BG138" s="16"/>
      <c r="BH138" s="16"/>
      <c r="BO138" s="16" t="s">
        <v>4111</v>
      </c>
      <c r="BP138" s="16" t="s">
        <v>4112</v>
      </c>
      <c r="BQ138" s="16" t="s">
        <v>4113</v>
      </c>
      <c r="BR138" s="16"/>
      <c r="CA138" s="16"/>
      <c r="CE138" s="16" t="s">
        <v>119</v>
      </c>
      <c r="CF138" s="16" t="s">
        <v>3101</v>
      </c>
      <c r="CG138" s="16" t="s">
        <v>4111</v>
      </c>
      <c r="CH138" s="16" t="s">
        <v>4112</v>
      </c>
      <c r="CI138" s="16" t="s">
        <v>4114</v>
      </c>
      <c r="CJ138" s="16" t="s">
        <v>4115</v>
      </c>
      <c r="CK138" s="16" t="s">
        <v>4110</v>
      </c>
      <c r="CL138" s="16" t="s">
        <v>3516</v>
      </c>
      <c r="CM138" s="16" t="s">
        <v>4005</v>
      </c>
      <c r="CN138" s="16" t="s">
        <v>3131</v>
      </c>
      <c r="CR138" s="17"/>
      <c r="CV138" s="16"/>
      <c r="CY138" s="16"/>
      <c r="CZ138" s="16"/>
      <c r="DA138" s="16"/>
      <c r="DC138" s="16"/>
      <c r="DH138" s="16"/>
    </row>
    <row r="139" spans="1:112" x14ac:dyDescent="0.35">
      <c r="A139" s="16" t="s">
        <v>1126</v>
      </c>
      <c r="C139" t="s">
        <v>4116</v>
      </c>
      <c r="D139" s="25"/>
      <c r="E139"/>
      <c r="F139" s="16" t="s">
        <v>5756</v>
      </c>
      <c r="G139" s="16"/>
      <c r="K139" s="16"/>
      <c r="L139" s="16"/>
      <c r="M139" s="16"/>
      <c r="N139" s="16"/>
      <c r="O139" s="16" t="s">
        <v>5739</v>
      </c>
      <c r="P139" s="16"/>
      <c r="Q139" s="16"/>
      <c r="R139" s="16"/>
      <c r="S139" s="16"/>
      <c r="T139" s="16"/>
      <c r="U139" s="16"/>
      <c r="V139" s="16"/>
      <c r="AK139" s="16"/>
      <c r="AX139" s="24"/>
      <c r="BB139" s="22"/>
      <c r="BG139" s="16"/>
      <c r="BH139" s="16"/>
      <c r="BO139" s="16" t="s">
        <v>4117</v>
      </c>
      <c r="BP139" s="16" t="s">
        <v>4118</v>
      </c>
      <c r="BQ139" s="16" t="s">
        <v>4119</v>
      </c>
      <c r="BR139" s="16"/>
      <c r="CA139" s="16"/>
      <c r="CE139" s="16" t="s">
        <v>119</v>
      </c>
      <c r="CF139" s="16" t="s">
        <v>3101</v>
      </c>
      <c r="CG139" s="16" t="s">
        <v>4117</v>
      </c>
      <c r="CH139" s="16" t="s">
        <v>4118</v>
      </c>
      <c r="CI139" s="16" t="s">
        <v>4120</v>
      </c>
      <c r="CJ139" s="16" t="s">
        <v>4121</v>
      </c>
      <c r="CK139" s="16" t="s">
        <v>4116</v>
      </c>
      <c r="CL139" s="16" t="s">
        <v>3204</v>
      </c>
      <c r="CM139" s="16" t="s">
        <v>4122</v>
      </c>
      <c r="CN139" s="16" t="s">
        <v>3724</v>
      </c>
      <c r="CR139" s="17"/>
      <c r="CV139" s="16"/>
      <c r="CY139" s="16"/>
      <c r="CZ139" s="16"/>
      <c r="DA139" s="16"/>
      <c r="DC139" s="16"/>
      <c r="DH139" s="16"/>
    </row>
    <row r="140" spans="1:112" x14ac:dyDescent="0.35">
      <c r="A140" s="16" t="s">
        <v>1126</v>
      </c>
      <c r="C140" t="s">
        <v>4125</v>
      </c>
      <c r="D140" s="25"/>
      <c r="E140"/>
      <c r="F140" s="16" t="s">
        <v>5756</v>
      </c>
      <c r="G140" s="16"/>
      <c r="K140" s="16"/>
      <c r="L140" s="16"/>
      <c r="M140" s="16"/>
      <c r="N140" s="16"/>
      <c r="O140" s="16" t="s">
        <v>5739</v>
      </c>
      <c r="P140" s="16"/>
      <c r="Q140" s="16"/>
      <c r="R140" s="16"/>
      <c r="S140" s="16"/>
      <c r="T140" s="16"/>
      <c r="U140" s="16"/>
      <c r="V140" s="16"/>
      <c r="AA140" s="16" t="s">
        <v>4124</v>
      </c>
      <c r="AK140" s="16"/>
      <c r="AR140" s="16" t="s">
        <v>4123</v>
      </c>
      <c r="AX140" s="24"/>
      <c r="BB140" s="22"/>
      <c r="BG140" s="16"/>
      <c r="BH140" s="16"/>
      <c r="BO140" s="16" t="s">
        <v>4126</v>
      </c>
      <c r="BP140" s="16" t="s">
        <v>4127</v>
      </c>
      <c r="BQ140" s="16" t="s">
        <v>4128</v>
      </c>
      <c r="BR140" s="16"/>
      <c r="CA140" s="16"/>
      <c r="CE140" s="16" t="s">
        <v>119</v>
      </c>
      <c r="CF140" s="16" t="s">
        <v>3101</v>
      </c>
      <c r="CG140" s="16" t="s">
        <v>4126</v>
      </c>
      <c r="CH140" s="16" t="s">
        <v>4127</v>
      </c>
      <c r="CI140" s="16" t="s">
        <v>4129</v>
      </c>
      <c r="CJ140" s="16" t="s">
        <v>4130</v>
      </c>
      <c r="CK140" s="16" t="s">
        <v>4125</v>
      </c>
      <c r="CL140" s="16" t="s">
        <v>3346</v>
      </c>
      <c r="CM140" s="16" t="s">
        <v>3113</v>
      </c>
      <c r="CN140" s="16" t="s">
        <v>4131</v>
      </c>
      <c r="CR140" s="17"/>
      <c r="CV140" s="16"/>
      <c r="CY140" s="16"/>
      <c r="CZ140" s="16"/>
      <c r="DA140" s="16"/>
      <c r="DC140" s="16"/>
      <c r="DH140" s="16"/>
    </row>
    <row r="141" spans="1:112" x14ac:dyDescent="0.35">
      <c r="A141" s="16" t="s">
        <v>1126</v>
      </c>
      <c r="C141" t="s">
        <v>4132</v>
      </c>
      <c r="D141" s="25"/>
      <c r="E141"/>
      <c r="F141" s="16" t="s">
        <v>5756</v>
      </c>
      <c r="G141" s="16"/>
      <c r="K141" s="16"/>
      <c r="L141" s="16"/>
      <c r="M141" s="16"/>
      <c r="N141" s="16"/>
      <c r="O141" s="16" t="s">
        <v>5739</v>
      </c>
      <c r="P141" s="16"/>
      <c r="Q141" s="16"/>
      <c r="R141" s="16"/>
      <c r="S141" s="16"/>
      <c r="T141" s="16"/>
      <c r="U141" s="16"/>
      <c r="V141" s="16"/>
      <c r="AK141" s="16"/>
      <c r="AX141" s="24"/>
      <c r="BB141" s="22"/>
      <c r="BG141" s="16"/>
      <c r="BH141" s="16"/>
      <c r="BO141" s="16" t="s">
        <v>4133</v>
      </c>
      <c r="BP141" s="16" t="s">
        <v>4134</v>
      </c>
      <c r="BQ141" s="16" t="s">
        <v>4135</v>
      </c>
      <c r="BR141" s="16"/>
      <c r="CA141" s="16"/>
      <c r="CE141" s="16" t="s">
        <v>119</v>
      </c>
      <c r="CF141" s="16" t="s">
        <v>3101</v>
      </c>
      <c r="CG141" s="16" t="s">
        <v>4133</v>
      </c>
      <c r="CH141" s="16" t="s">
        <v>4134</v>
      </c>
      <c r="CI141" s="16" t="s">
        <v>4136</v>
      </c>
      <c r="CJ141" s="16" t="s">
        <v>4137</v>
      </c>
      <c r="CK141" s="16" t="s">
        <v>4132</v>
      </c>
      <c r="CL141" s="16" t="s">
        <v>3306</v>
      </c>
      <c r="CM141" s="16" t="s">
        <v>3173</v>
      </c>
      <c r="CN141" s="16" t="s">
        <v>3448</v>
      </c>
      <c r="CR141" s="17"/>
      <c r="CV141" s="16"/>
      <c r="CY141" s="16"/>
      <c r="CZ141" s="16"/>
      <c r="DA141" s="16"/>
      <c r="DC141" s="16"/>
      <c r="DH141" s="16"/>
    </row>
    <row r="142" spans="1:112" x14ac:dyDescent="0.35">
      <c r="A142" s="16" t="s">
        <v>1126</v>
      </c>
      <c r="C142" t="s">
        <v>4138</v>
      </c>
      <c r="D142" s="25"/>
      <c r="E142"/>
      <c r="F142" s="16" t="s">
        <v>5756</v>
      </c>
      <c r="G142" s="16"/>
      <c r="K142" s="16"/>
      <c r="L142" s="16"/>
      <c r="M142" s="16"/>
      <c r="N142" s="16"/>
      <c r="O142" s="16" t="s">
        <v>5739</v>
      </c>
      <c r="P142" s="16"/>
      <c r="Q142" s="16"/>
      <c r="R142" s="16"/>
      <c r="S142" s="16"/>
      <c r="T142" s="16"/>
      <c r="U142" s="16"/>
      <c r="V142" s="16"/>
      <c r="AK142" s="16"/>
      <c r="AX142" s="24"/>
      <c r="BB142" s="22"/>
      <c r="BG142" s="16"/>
      <c r="BH142" s="16"/>
      <c r="BO142" s="16" t="s">
        <v>4139</v>
      </c>
      <c r="BP142" s="16" t="s">
        <v>4140</v>
      </c>
      <c r="BQ142" s="16" t="s">
        <v>4141</v>
      </c>
      <c r="BR142" s="16"/>
      <c r="CA142" s="16"/>
      <c r="CE142" s="16" t="s">
        <v>119</v>
      </c>
      <c r="CF142" s="16" t="s">
        <v>3101</v>
      </c>
      <c r="CG142" s="16" t="s">
        <v>4139</v>
      </c>
      <c r="CH142" s="16" t="s">
        <v>4140</v>
      </c>
      <c r="CI142" s="16" t="s">
        <v>4142</v>
      </c>
      <c r="CJ142" s="16" t="s">
        <v>4143</v>
      </c>
      <c r="CK142" s="16" t="s">
        <v>4138</v>
      </c>
      <c r="CL142" s="16" t="s">
        <v>3112</v>
      </c>
      <c r="CM142" s="16" t="s">
        <v>4144</v>
      </c>
      <c r="CN142" s="16" t="s">
        <v>4145</v>
      </c>
      <c r="CR142" s="17"/>
      <c r="CV142" s="16"/>
      <c r="CY142" s="16"/>
      <c r="CZ142" s="16"/>
      <c r="DA142" s="16"/>
      <c r="DC142" s="16"/>
      <c r="DH142" s="16"/>
    </row>
    <row r="143" spans="1:112" x14ac:dyDescent="0.35">
      <c r="A143" s="16" t="s">
        <v>1126</v>
      </c>
      <c r="C143" t="s">
        <v>4146</v>
      </c>
      <c r="D143" s="25"/>
      <c r="E143"/>
      <c r="F143" s="16" t="s">
        <v>5756</v>
      </c>
      <c r="G143" s="16"/>
      <c r="K143" s="16"/>
      <c r="L143" s="16"/>
      <c r="M143" s="16"/>
      <c r="N143" s="16"/>
      <c r="O143" s="16" t="s">
        <v>5739</v>
      </c>
      <c r="P143" s="16"/>
      <c r="Q143" s="16"/>
      <c r="R143" s="16"/>
      <c r="S143" s="16"/>
      <c r="T143" s="16"/>
      <c r="U143" s="16"/>
      <c r="V143" s="16"/>
      <c r="AK143" s="16"/>
      <c r="AX143" s="24"/>
      <c r="BB143" s="22"/>
      <c r="BG143" s="16"/>
      <c r="BH143" s="16"/>
      <c r="BO143" s="16" t="s">
        <v>4147</v>
      </c>
      <c r="BP143" s="16" t="s">
        <v>4148</v>
      </c>
      <c r="BQ143" s="16" t="s">
        <v>4149</v>
      </c>
      <c r="BR143" s="16"/>
      <c r="CA143" s="16"/>
      <c r="CE143" s="16" t="s">
        <v>119</v>
      </c>
      <c r="CF143" s="16" t="s">
        <v>3101</v>
      </c>
      <c r="CG143" s="16" t="s">
        <v>4147</v>
      </c>
      <c r="CH143" s="16" t="s">
        <v>4148</v>
      </c>
      <c r="CI143" s="16" t="s">
        <v>6003</v>
      </c>
      <c r="CJ143" s="16" t="s">
        <v>4150</v>
      </c>
      <c r="CK143" s="16" t="s">
        <v>4146</v>
      </c>
      <c r="CL143" s="16" t="s">
        <v>3829</v>
      </c>
      <c r="CM143" s="16" t="s">
        <v>3544</v>
      </c>
      <c r="CN143" s="16" t="s">
        <v>3223</v>
      </c>
      <c r="CR143" s="17"/>
      <c r="CV143" s="16"/>
      <c r="CY143" s="16"/>
      <c r="CZ143" s="16"/>
      <c r="DA143" s="16"/>
      <c r="DC143" s="16"/>
      <c r="DH143" s="16"/>
    </row>
    <row r="144" spans="1:112" x14ac:dyDescent="0.35">
      <c r="A144" s="16" t="s">
        <v>1126</v>
      </c>
      <c r="C144" t="s">
        <v>4151</v>
      </c>
      <c r="D144" s="25"/>
      <c r="E144"/>
      <c r="F144" s="16" t="s">
        <v>5756</v>
      </c>
      <c r="G144" s="16"/>
      <c r="K144" s="16"/>
      <c r="L144" s="16"/>
      <c r="M144" s="16"/>
      <c r="N144" s="16"/>
      <c r="O144" s="16" t="s">
        <v>5739</v>
      </c>
      <c r="P144" s="16"/>
      <c r="Q144" s="16"/>
      <c r="R144" s="16"/>
      <c r="S144" s="16"/>
      <c r="T144" s="16"/>
      <c r="U144" s="16"/>
      <c r="V144" s="16"/>
      <c r="AK144" s="16"/>
      <c r="AX144" s="24"/>
      <c r="BB144" s="22"/>
      <c r="BG144" s="16"/>
      <c r="BH144" s="16"/>
      <c r="BO144" s="16" t="s">
        <v>4152</v>
      </c>
      <c r="BP144" s="16" t="s">
        <v>4153</v>
      </c>
      <c r="BQ144" s="16" t="s">
        <v>4154</v>
      </c>
      <c r="BR144" s="16"/>
      <c r="CA144" s="16"/>
      <c r="CE144" s="16" t="s">
        <v>119</v>
      </c>
      <c r="CF144" s="16" t="s">
        <v>3101</v>
      </c>
      <c r="CG144" s="16" t="s">
        <v>4152</v>
      </c>
      <c r="CH144" s="16" t="s">
        <v>4153</v>
      </c>
      <c r="CI144" s="16" t="s">
        <v>4155</v>
      </c>
      <c r="CJ144" s="16" t="s">
        <v>4156</v>
      </c>
      <c r="CK144" s="16" t="s">
        <v>4151</v>
      </c>
      <c r="CL144" s="16" t="s">
        <v>4157</v>
      </c>
      <c r="CM144" s="16" t="s">
        <v>3544</v>
      </c>
      <c r="CN144" s="16" t="s">
        <v>3140</v>
      </c>
      <c r="CR144" s="17"/>
      <c r="CV144" s="16"/>
      <c r="CY144" s="16"/>
      <c r="CZ144" s="16"/>
      <c r="DA144" s="16"/>
      <c r="DC144" s="16"/>
      <c r="DH144" s="16"/>
    </row>
    <row r="145" spans="1:112" x14ac:dyDescent="0.35">
      <c r="A145" s="16" t="s">
        <v>1126</v>
      </c>
      <c r="C145" t="s">
        <v>4158</v>
      </c>
      <c r="D145" s="25"/>
      <c r="E145"/>
      <c r="F145" s="16" t="s">
        <v>5756</v>
      </c>
      <c r="G145" s="16"/>
      <c r="K145" s="16"/>
      <c r="L145" s="16"/>
      <c r="M145" s="16"/>
      <c r="N145" s="16"/>
      <c r="O145" s="16" t="s">
        <v>5739</v>
      </c>
      <c r="P145" s="16"/>
      <c r="Q145" s="16"/>
      <c r="R145" s="16"/>
      <c r="S145" s="16"/>
      <c r="T145" s="16"/>
      <c r="U145" s="16"/>
      <c r="V145" s="16"/>
      <c r="AK145" s="16"/>
      <c r="AX145" s="24"/>
      <c r="BB145" s="22"/>
      <c r="BG145" s="16"/>
      <c r="BH145" s="16"/>
      <c r="BO145" s="16" t="s">
        <v>4159</v>
      </c>
      <c r="BP145" s="16" t="s">
        <v>4160</v>
      </c>
      <c r="BQ145" s="16" t="s">
        <v>4161</v>
      </c>
      <c r="BR145" s="16"/>
      <c r="CA145" s="16"/>
      <c r="CE145" s="16" t="s">
        <v>119</v>
      </c>
      <c r="CF145" s="16" t="s">
        <v>3101</v>
      </c>
      <c r="CG145" s="16" t="s">
        <v>4159</v>
      </c>
      <c r="CH145" s="16" t="s">
        <v>4160</v>
      </c>
      <c r="CI145" s="16" t="s">
        <v>4162</v>
      </c>
      <c r="CJ145" s="16" t="s">
        <v>4163</v>
      </c>
      <c r="CK145" s="16" t="s">
        <v>4158</v>
      </c>
      <c r="CL145" s="16" t="s">
        <v>3237</v>
      </c>
      <c r="CM145" s="16" t="s">
        <v>3590</v>
      </c>
      <c r="CN145" s="16" t="s">
        <v>3377</v>
      </c>
      <c r="CR145" s="17"/>
      <c r="CV145" s="16"/>
      <c r="CY145" s="16"/>
      <c r="CZ145" s="16"/>
      <c r="DA145" s="16"/>
      <c r="DC145" s="16"/>
      <c r="DH145" s="16"/>
    </row>
    <row r="146" spans="1:112" x14ac:dyDescent="0.35">
      <c r="A146" s="16" t="s">
        <v>1126</v>
      </c>
      <c r="C146" t="s">
        <v>4171</v>
      </c>
      <c r="D146" s="25"/>
      <c r="E146"/>
      <c r="F146" s="16" t="s">
        <v>5756</v>
      </c>
      <c r="G146" s="16"/>
      <c r="K146" s="16"/>
      <c r="L146" s="16"/>
      <c r="M146" s="16"/>
      <c r="N146" s="16"/>
      <c r="O146" s="16" t="s">
        <v>5739</v>
      </c>
      <c r="P146" s="16"/>
      <c r="Q146" s="16"/>
      <c r="R146" s="16"/>
      <c r="S146" s="16"/>
      <c r="T146" s="16"/>
      <c r="U146" s="16"/>
      <c r="V146" s="16"/>
      <c r="AK146" s="16"/>
      <c r="AX146" s="24"/>
      <c r="BB146" s="22"/>
      <c r="BG146" s="16"/>
      <c r="BH146" s="16"/>
      <c r="BO146" s="16" t="s">
        <v>4172</v>
      </c>
      <c r="BP146" s="16" t="s">
        <v>4173</v>
      </c>
      <c r="BQ146" s="16" t="s">
        <v>4174</v>
      </c>
      <c r="BR146" s="16"/>
      <c r="CA146" s="16"/>
      <c r="CE146" s="16" t="s">
        <v>119</v>
      </c>
      <c r="CF146" s="16" t="s">
        <v>3101</v>
      </c>
      <c r="CG146" s="16" t="s">
        <v>4172</v>
      </c>
      <c r="CH146" s="16" t="s">
        <v>4173</v>
      </c>
      <c r="CI146" s="16" t="s">
        <v>4175</v>
      </c>
      <c r="CJ146" s="16" t="s">
        <v>4176</v>
      </c>
      <c r="CK146" s="16" t="s">
        <v>4171</v>
      </c>
      <c r="CL146" s="16" t="s">
        <v>3403</v>
      </c>
      <c r="CM146" s="16" t="s">
        <v>4177</v>
      </c>
      <c r="CN146" s="16" t="s">
        <v>3315</v>
      </c>
      <c r="CR146" s="17"/>
      <c r="CV146" s="16"/>
      <c r="CY146" s="16"/>
      <c r="CZ146" s="16"/>
      <c r="DA146" s="16"/>
      <c r="DC146" s="16"/>
      <c r="DH146" s="16"/>
    </row>
    <row r="147" spans="1:112" x14ac:dyDescent="0.35">
      <c r="A147" s="16" t="s">
        <v>1126</v>
      </c>
      <c r="C147" t="s">
        <v>4164</v>
      </c>
      <c r="D147" s="25"/>
      <c r="E147"/>
      <c r="F147" s="16" t="s">
        <v>5756</v>
      </c>
      <c r="G147" s="16"/>
      <c r="K147" s="16"/>
      <c r="L147" s="16"/>
      <c r="M147" s="16"/>
      <c r="N147" s="16"/>
      <c r="O147" s="16" t="s">
        <v>5739</v>
      </c>
      <c r="P147" s="16"/>
      <c r="Q147" s="16"/>
      <c r="R147" s="16"/>
      <c r="S147" s="16"/>
      <c r="T147" s="16"/>
      <c r="U147" s="16"/>
      <c r="V147" s="16"/>
      <c r="AK147" s="16"/>
      <c r="AX147" s="24"/>
      <c r="BB147" s="22"/>
      <c r="BG147" s="16"/>
      <c r="BH147" s="16"/>
      <c r="BO147" s="16" t="s">
        <v>4165</v>
      </c>
      <c r="BP147" s="16" t="s">
        <v>4166</v>
      </c>
      <c r="BQ147" s="16" t="s">
        <v>4167</v>
      </c>
      <c r="BR147" s="16"/>
      <c r="CA147" s="16"/>
      <c r="CE147" s="16" t="s">
        <v>119</v>
      </c>
      <c r="CF147" s="16" t="s">
        <v>3101</v>
      </c>
      <c r="CG147" s="16" t="s">
        <v>4165</v>
      </c>
      <c r="CH147" s="16" t="s">
        <v>4166</v>
      </c>
      <c r="CI147" s="16" t="s">
        <v>4168</v>
      </c>
      <c r="CJ147" s="16" t="s">
        <v>4169</v>
      </c>
      <c r="CK147" s="16" t="s">
        <v>4164</v>
      </c>
      <c r="CL147" s="16" t="s">
        <v>4024</v>
      </c>
      <c r="CM147" s="16" t="s">
        <v>4170</v>
      </c>
      <c r="CN147" s="16" t="s">
        <v>3223</v>
      </c>
      <c r="CR147" s="17"/>
      <c r="CV147" s="16"/>
      <c r="CY147" s="16"/>
      <c r="CZ147" s="16"/>
      <c r="DA147" s="16"/>
      <c r="DC147" s="16"/>
      <c r="DH147" s="16"/>
    </row>
    <row r="148" spans="1:112" x14ac:dyDescent="0.35">
      <c r="A148" s="16" t="s">
        <v>1126</v>
      </c>
      <c r="C148" t="s">
        <v>4178</v>
      </c>
      <c r="D148" s="25"/>
      <c r="E148"/>
      <c r="F148" s="16" t="s">
        <v>5756</v>
      </c>
      <c r="G148" s="16"/>
      <c r="K148" s="16"/>
      <c r="L148" s="16"/>
      <c r="M148" s="16"/>
      <c r="N148" s="16"/>
      <c r="O148" s="16" t="s">
        <v>5739</v>
      </c>
      <c r="P148" s="16"/>
      <c r="Q148" s="16"/>
      <c r="R148" s="16"/>
      <c r="S148" s="16"/>
      <c r="T148" s="16"/>
      <c r="U148" s="16"/>
      <c r="V148" s="16"/>
      <c r="AK148" s="16"/>
      <c r="AX148" s="24"/>
      <c r="BB148" s="22"/>
      <c r="BG148" s="16"/>
      <c r="BH148" s="16"/>
      <c r="BO148" s="16" t="s">
        <v>4179</v>
      </c>
      <c r="BP148" s="16" t="s">
        <v>4180</v>
      </c>
      <c r="BQ148" s="16" t="s">
        <v>4181</v>
      </c>
      <c r="BR148" s="16"/>
      <c r="CA148" s="16"/>
      <c r="CE148" s="16" t="s">
        <v>119</v>
      </c>
      <c r="CF148" s="16" t="s">
        <v>3101</v>
      </c>
      <c r="CG148" s="16" t="s">
        <v>4179</v>
      </c>
      <c r="CH148" s="16" t="s">
        <v>4180</v>
      </c>
      <c r="CI148" s="16" t="s">
        <v>4182</v>
      </c>
      <c r="CJ148" s="16" t="s">
        <v>4183</v>
      </c>
      <c r="CK148" s="16" t="s">
        <v>4178</v>
      </c>
      <c r="CL148" s="16" t="s">
        <v>3267</v>
      </c>
      <c r="CM148" s="16" t="s">
        <v>3252</v>
      </c>
      <c r="CN148" s="16" t="s">
        <v>3253</v>
      </c>
      <c r="CR148" s="17"/>
      <c r="CV148" s="16"/>
      <c r="CY148" s="16"/>
      <c r="CZ148" s="16"/>
      <c r="DA148" s="16"/>
      <c r="DC148" s="16"/>
      <c r="DH148" s="16"/>
    </row>
    <row r="149" spans="1:112" x14ac:dyDescent="0.35">
      <c r="A149" s="16" t="s">
        <v>1126</v>
      </c>
      <c r="C149" t="s">
        <v>4184</v>
      </c>
      <c r="D149" s="25"/>
      <c r="E149"/>
      <c r="F149" s="16" t="s">
        <v>5756</v>
      </c>
      <c r="G149" s="16"/>
      <c r="K149" s="16"/>
      <c r="L149" s="16"/>
      <c r="M149" s="16"/>
      <c r="N149" s="16"/>
      <c r="O149" s="16" t="s">
        <v>5739</v>
      </c>
      <c r="P149" s="16"/>
      <c r="Q149" s="16"/>
      <c r="R149" s="16"/>
      <c r="S149" s="16"/>
      <c r="T149" s="16"/>
      <c r="U149" s="16"/>
      <c r="V149" s="16"/>
      <c r="AK149" s="16"/>
      <c r="AX149" s="24"/>
      <c r="BB149" s="22"/>
      <c r="BG149" s="16"/>
      <c r="BH149" s="16"/>
      <c r="BO149" s="16" t="s">
        <v>4185</v>
      </c>
      <c r="BP149" s="16" t="s">
        <v>4186</v>
      </c>
      <c r="BQ149" s="16" t="s">
        <v>4187</v>
      </c>
      <c r="BR149" s="16"/>
      <c r="CA149" s="16"/>
      <c r="CE149" s="16" t="s">
        <v>119</v>
      </c>
      <c r="CF149" s="16" t="s">
        <v>3101</v>
      </c>
      <c r="CG149" s="16" t="s">
        <v>4185</v>
      </c>
      <c r="CH149" s="16" t="s">
        <v>4186</v>
      </c>
      <c r="CI149" s="16" t="s">
        <v>4188</v>
      </c>
      <c r="CJ149" s="16" t="s">
        <v>4189</v>
      </c>
      <c r="CK149" s="16" t="s">
        <v>4184</v>
      </c>
      <c r="CL149" s="16" t="s">
        <v>3494</v>
      </c>
      <c r="CM149" s="16" t="s">
        <v>3113</v>
      </c>
      <c r="CN149" s="16" t="s">
        <v>4190</v>
      </c>
      <c r="CR149" s="17"/>
      <c r="CV149" s="16"/>
      <c r="CY149" s="16"/>
      <c r="CZ149" s="16"/>
      <c r="DA149" s="16"/>
      <c r="DC149" s="16"/>
      <c r="DH149" s="16"/>
    </row>
    <row r="150" spans="1:112" x14ac:dyDescent="0.35">
      <c r="A150" s="16" t="s">
        <v>1126</v>
      </c>
      <c r="C150" t="s">
        <v>4191</v>
      </c>
      <c r="D150" s="25"/>
      <c r="E150"/>
      <c r="F150" s="16" t="s">
        <v>5756</v>
      </c>
      <c r="G150" s="16"/>
      <c r="K150" s="16"/>
      <c r="L150" s="16"/>
      <c r="M150" s="16"/>
      <c r="N150" s="16"/>
      <c r="O150" s="16" t="s">
        <v>5739</v>
      </c>
      <c r="P150" s="16"/>
      <c r="Q150" s="16"/>
      <c r="R150" s="16"/>
      <c r="S150" s="16"/>
      <c r="T150" s="16"/>
      <c r="U150" s="16"/>
      <c r="V150" s="16"/>
      <c r="AK150" s="16"/>
      <c r="AX150" s="24"/>
      <c r="BB150" s="22"/>
      <c r="BG150" s="16"/>
      <c r="BH150" s="16"/>
      <c r="BO150" s="16" t="s">
        <v>4192</v>
      </c>
      <c r="BP150" s="16" t="s">
        <v>4193</v>
      </c>
      <c r="BQ150" s="16" t="s">
        <v>4194</v>
      </c>
      <c r="BR150" s="16"/>
      <c r="CA150" s="16"/>
      <c r="CE150" s="16" t="s">
        <v>119</v>
      </c>
      <c r="CF150" s="16" t="s">
        <v>3101</v>
      </c>
      <c r="CG150" s="16" t="s">
        <v>4192</v>
      </c>
      <c r="CH150" s="16" t="s">
        <v>4193</v>
      </c>
      <c r="CI150" s="16" t="s">
        <v>4195</v>
      </c>
      <c r="CJ150" s="16" t="s">
        <v>4196</v>
      </c>
      <c r="CK150" s="16" t="s">
        <v>4191</v>
      </c>
      <c r="CL150" s="16" t="s">
        <v>3267</v>
      </c>
      <c r="CM150" s="16" t="s">
        <v>3252</v>
      </c>
      <c r="CN150" s="16" t="s">
        <v>3253</v>
      </c>
      <c r="CR150" s="17"/>
      <c r="CV150" s="16"/>
      <c r="CY150" s="16"/>
      <c r="CZ150" s="16"/>
      <c r="DA150" s="16"/>
      <c r="DC150" s="16"/>
      <c r="DH150" s="16"/>
    </row>
    <row r="151" spans="1:112" x14ac:dyDescent="0.35">
      <c r="A151" s="16" t="s">
        <v>1126</v>
      </c>
      <c r="C151" t="s">
        <v>4197</v>
      </c>
      <c r="D151" s="25"/>
      <c r="E151"/>
      <c r="F151" s="16" t="s">
        <v>5756</v>
      </c>
      <c r="G151" s="16"/>
      <c r="K151" s="16"/>
      <c r="L151" s="16"/>
      <c r="M151" s="16"/>
      <c r="N151" s="16"/>
      <c r="O151" s="16" t="s">
        <v>5739</v>
      </c>
      <c r="P151" s="16"/>
      <c r="Q151" s="16"/>
      <c r="R151" s="16"/>
      <c r="S151" s="16"/>
      <c r="T151" s="16"/>
      <c r="U151" s="16"/>
      <c r="V151" s="16"/>
      <c r="AK151" s="16"/>
      <c r="AX151" s="24"/>
      <c r="BB151" s="22"/>
      <c r="BG151" s="16"/>
      <c r="BH151" s="16"/>
      <c r="BO151" s="16" t="s">
        <v>4198</v>
      </c>
      <c r="BP151" s="16" t="s">
        <v>4199</v>
      </c>
      <c r="BQ151" s="16" t="s">
        <v>4200</v>
      </c>
      <c r="BR151" s="16"/>
      <c r="CA151" s="16"/>
      <c r="CE151" s="16" t="s">
        <v>119</v>
      </c>
      <c r="CF151" s="16" t="s">
        <v>3101</v>
      </c>
      <c r="CG151" s="16" t="s">
        <v>4198</v>
      </c>
      <c r="CH151" s="16" t="s">
        <v>4199</v>
      </c>
      <c r="CI151" s="16" t="s">
        <v>4201</v>
      </c>
      <c r="CJ151" s="16" t="s">
        <v>4202</v>
      </c>
      <c r="CK151" s="16" t="s">
        <v>4197</v>
      </c>
      <c r="CL151" s="16" t="s">
        <v>3154</v>
      </c>
      <c r="CM151" s="16" t="s">
        <v>3113</v>
      </c>
      <c r="CN151" s="16" t="s">
        <v>3339</v>
      </c>
      <c r="CR151" s="17"/>
      <c r="CV151" s="16"/>
      <c r="CY151" s="16"/>
      <c r="CZ151" s="16"/>
      <c r="DA151" s="16"/>
      <c r="DC151" s="16"/>
      <c r="DH151" s="16"/>
    </row>
    <row r="152" spans="1:112" x14ac:dyDescent="0.35">
      <c r="A152" s="16" t="s">
        <v>1126</v>
      </c>
      <c r="C152" t="s">
        <v>4204</v>
      </c>
      <c r="D152" s="25"/>
      <c r="E152"/>
      <c r="F152" s="16" t="s">
        <v>5756</v>
      </c>
      <c r="G152" s="16"/>
      <c r="K152" s="16"/>
      <c r="L152" s="16"/>
      <c r="M152" s="16"/>
      <c r="N152" s="16"/>
      <c r="O152" s="16" t="s">
        <v>5739</v>
      </c>
      <c r="P152" s="16"/>
      <c r="Q152" s="16"/>
      <c r="R152" s="16"/>
      <c r="S152" s="16"/>
      <c r="T152" s="16" t="s">
        <v>272</v>
      </c>
      <c r="U152" s="16"/>
      <c r="V152" s="16"/>
      <c r="AK152" s="16"/>
      <c r="AX152" s="24"/>
      <c r="BB152" s="22"/>
      <c r="BG152" s="16"/>
      <c r="BH152" s="16"/>
      <c r="BO152" s="16" t="s">
        <v>4205</v>
      </c>
      <c r="BP152" s="16" t="s">
        <v>4206</v>
      </c>
      <c r="BQ152" s="16" t="s">
        <v>4207</v>
      </c>
      <c r="BR152" s="16"/>
      <c r="CA152" s="16"/>
      <c r="CE152" s="16" t="s">
        <v>119</v>
      </c>
      <c r="CF152" s="16" t="s">
        <v>3101</v>
      </c>
      <c r="CG152" s="16" t="s">
        <v>4205</v>
      </c>
      <c r="CH152" s="16" t="s">
        <v>4206</v>
      </c>
      <c r="CI152" s="16" t="s">
        <v>4208</v>
      </c>
      <c r="CJ152" s="16" t="s">
        <v>4209</v>
      </c>
      <c r="CK152" s="16" t="s">
        <v>4204</v>
      </c>
      <c r="CL152" s="16" t="s">
        <v>3306</v>
      </c>
      <c r="CM152" s="16" t="s">
        <v>3173</v>
      </c>
      <c r="CN152" s="16" t="s">
        <v>3759</v>
      </c>
      <c r="CR152" s="17"/>
      <c r="CV152" s="16"/>
      <c r="CY152" s="16"/>
      <c r="CZ152" s="16"/>
      <c r="DA152" s="16"/>
      <c r="DC152" s="16"/>
      <c r="DH152" s="16"/>
    </row>
    <row r="153" spans="1:112" x14ac:dyDescent="0.35">
      <c r="A153" s="16" t="s">
        <v>1126</v>
      </c>
      <c r="C153" t="s">
        <v>4211</v>
      </c>
      <c r="D153" s="25"/>
      <c r="E153"/>
      <c r="F153" s="16" t="s">
        <v>5756</v>
      </c>
      <c r="G153" s="16"/>
      <c r="K153" s="16"/>
      <c r="L153" s="16"/>
      <c r="M153" s="16"/>
      <c r="N153" s="16"/>
      <c r="O153" s="16" t="s">
        <v>5739</v>
      </c>
      <c r="P153" s="16"/>
      <c r="Q153" s="16"/>
      <c r="R153" s="16"/>
      <c r="S153" s="16"/>
      <c r="T153" s="16"/>
      <c r="U153" s="16"/>
      <c r="V153" s="16"/>
      <c r="AK153" s="16"/>
      <c r="AX153" s="24"/>
      <c r="BB153" s="22"/>
      <c r="BG153" s="16"/>
      <c r="BH153" s="16"/>
      <c r="BO153" s="16" t="s">
        <v>4212</v>
      </c>
      <c r="BP153" s="16" t="s">
        <v>4213</v>
      </c>
      <c r="BQ153" s="16" t="s">
        <v>4214</v>
      </c>
      <c r="BR153" s="16"/>
      <c r="CA153" s="16"/>
      <c r="CE153" s="16" t="s">
        <v>119</v>
      </c>
      <c r="CF153" s="16" t="s">
        <v>3101</v>
      </c>
      <c r="CG153" s="16" t="s">
        <v>4212</v>
      </c>
      <c r="CH153" s="16" t="s">
        <v>4213</v>
      </c>
      <c r="CI153" s="16" t="s">
        <v>4215</v>
      </c>
      <c r="CJ153" s="16" t="s">
        <v>4216</v>
      </c>
      <c r="CK153" s="16" t="s">
        <v>4211</v>
      </c>
      <c r="CL153" s="16" t="s">
        <v>3103</v>
      </c>
      <c r="CM153" s="16" t="s">
        <v>3663</v>
      </c>
      <c r="CN153" s="16" t="s">
        <v>3456</v>
      </c>
      <c r="CR153" s="17"/>
      <c r="CV153" s="16"/>
      <c r="CY153" s="16"/>
      <c r="CZ153" s="16"/>
      <c r="DA153" s="16"/>
      <c r="DC153" s="16"/>
      <c r="DH153" s="16"/>
    </row>
    <row r="154" spans="1:112" x14ac:dyDescent="0.35">
      <c r="A154" s="16" t="s">
        <v>1126</v>
      </c>
      <c r="C154" t="s">
        <v>4217</v>
      </c>
      <c r="D154" s="25"/>
      <c r="E154"/>
      <c r="F154" s="16" t="s">
        <v>5756</v>
      </c>
      <c r="G154" s="16"/>
      <c r="K154" s="16"/>
      <c r="L154" s="16"/>
      <c r="M154" s="16"/>
      <c r="N154" s="16"/>
      <c r="O154" s="16" t="s">
        <v>5739</v>
      </c>
      <c r="P154" s="16"/>
      <c r="Q154" s="16"/>
      <c r="R154" s="16"/>
      <c r="S154" s="16"/>
      <c r="T154" s="16"/>
      <c r="U154" s="16"/>
      <c r="V154" s="16"/>
      <c r="AK154" s="16"/>
      <c r="AX154" s="24"/>
      <c r="BB154" s="22"/>
      <c r="BG154" s="16"/>
      <c r="BH154" s="16"/>
      <c r="BO154" s="16" t="s">
        <v>4218</v>
      </c>
      <c r="BP154" s="16" t="s">
        <v>4219</v>
      </c>
      <c r="BQ154" s="16" t="s">
        <v>4220</v>
      </c>
      <c r="BR154" s="16"/>
      <c r="CA154" s="16"/>
      <c r="CE154" s="16" t="s">
        <v>119</v>
      </c>
      <c r="CF154" s="16" t="s">
        <v>3101</v>
      </c>
      <c r="CG154" s="16" t="s">
        <v>4218</v>
      </c>
      <c r="CH154" s="16" t="s">
        <v>4219</v>
      </c>
      <c r="CI154" s="16" t="s">
        <v>4221</v>
      </c>
      <c r="CJ154" s="16" t="s">
        <v>4222</v>
      </c>
      <c r="CK154" s="16" t="s">
        <v>4217</v>
      </c>
      <c r="CL154" s="16" t="s">
        <v>3802</v>
      </c>
      <c r="CM154" s="16" t="s">
        <v>4223</v>
      </c>
      <c r="CN154" s="16" t="s">
        <v>3405</v>
      </c>
      <c r="CR154" s="17"/>
      <c r="CV154" s="16"/>
      <c r="CY154" s="16"/>
      <c r="CZ154" s="16"/>
      <c r="DA154" s="16"/>
      <c r="DC154" s="16"/>
      <c r="DH154" s="16"/>
    </row>
    <row r="155" spans="1:112" x14ac:dyDescent="0.35">
      <c r="A155" s="16" t="s">
        <v>1126</v>
      </c>
      <c r="C155" t="s">
        <v>4224</v>
      </c>
      <c r="D155" s="25"/>
      <c r="E155"/>
      <c r="F155" s="16" t="s">
        <v>5756</v>
      </c>
      <c r="G155" s="16"/>
      <c r="K155" s="16"/>
      <c r="L155" s="16"/>
      <c r="M155" s="16"/>
      <c r="N155" s="16"/>
      <c r="O155" s="16" t="s">
        <v>5739</v>
      </c>
      <c r="P155" s="16"/>
      <c r="Q155" s="16"/>
      <c r="R155" s="16"/>
      <c r="S155" s="16"/>
      <c r="T155" s="16"/>
      <c r="U155" s="16"/>
      <c r="V155" s="16"/>
      <c r="AK155" s="16"/>
      <c r="AX155" s="24"/>
      <c r="BB155" s="22"/>
      <c r="BG155" s="16"/>
      <c r="BH155" s="16"/>
      <c r="BO155" s="16" t="s">
        <v>4225</v>
      </c>
      <c r="BP155" s="16" t="s">
        <v>4226</v>
      </c>
      <c r="BQ155" s="16" t="s">
        <v>4227</v>
      </c>
      <c r="BR155" s="16"/>
      <c r="CA155" s="16"/>
      <c r="CE155" s="16" t="s">
        <v>119</v>
      </c>
      <c r="CF155" s="16" t="s">
        <v>3101</v>
      </c>
      <c r="CG155" s="16" t="s">
        <v>4225</v>
      </c>
      <c r="CH155" s="16" t="s">
        <v>4226</v>
      </c>
      <c r="CI155" s="16" t="s">
        <v>4228</v>
      </c>
      <c r="CJ155" s="16" t="s">
        <v>4229</v>
      </c>
      <c r="CK155" s="16" t="s">
        <v>4224</v>
      </c>
      <c r="CL155" s="16" t="s">
        <v>3516</v>
      </c>
      <c r="CM155" s="16" t="s">
        <v>4230</v>
      </c>
      <c r="CN155" s="16" t="s">
        <v>3427</v>
      </c>
      <c r="CR155" s="17"/>
      <c r="CV155" s="16"/>
      <c r="CY155" s="16"/>
      <c r="CZ155" s="16"/>
      <c r="DA155" s="16"/>
      <c r="DC155" s="16"/>
      <c r="DH155" s="16"/>
    </row>
    <row r="156" spans="1:112" x14ac:dyDescent="0.35">
      <c r="A156" s="16" t="s">
        <v>1126</v>
      </c>
      <c r="C156" t="s">
        <v>4231</v>
      </c>
      <c r="D156" s="25"/>
      <c r="E156"/>
      <c r="F156" s="16" t="s">
        <v>5756</v>
      </c>
      <c r="G156" s="16"/>
      <c r="K156" s="16"/>
      <c r="L156" s="16"/>
      <c r="M156" s="16"/>
      <c r="N156" s="16"/>
      <c r="O156" s="16" t="s">
        <v>5739</v>
      </c>
      <c r="P156" s="16"/>
      <c r="Q156" s="16"/>
      <c r="R156" s="16"/>
      <c r="S156" s="16"/>
      <c r="T156" s="16"/>
      <c r="U156" s="16"/>
      <c r="V156" s="16"/>
      <c r="AK156" s="16"/>
      <c r="AX156" s="24"/>
      <c r="BB156" s="22"/>
      <c r="BG156" s="16"/>
      <c r="BH156" s="16"/>
      <c r="BO156" s="16" t="s">
        <v>4232</v>
      </c>
      <c r="BP156" s="16" t="s">
        <v>4233</v>
      </c>
      <c r="BQ156" s="16" t="s">
        <v>4234</v>
      </c>
      <c r="BR156" s="16"/>
      <c r="CA156" s="16"/>
      <c r="CE156" s="16" t="s">
        <v>119</v>
      </c>
      <c r="CF156" s="16" t="s">
        <v>3101</v>
      </c>
      <c r="CG156" s="16" t="s">
        <v>4232</v>
      </c>
      <c r="CH156" s="16" t="s">
        <v>4233</v>
      </c>
      <c r="CI156" s="16" t="s">
        <v>4235</v>
      </c>
      <c r="CJ156" s="16" t="s">
        <v>4236</v>
      </c>
      <c r="CK156" s="16" t="s">
        <v>4231</v>
      </c>
      <c r="CL156" s="16" t="s">
        <v>3486</v>
      </c>
      <c r="CM156" s="16" t="s">
        <v>3130</v>
      </c>
      <c r="CN156" s="16" t="s">
        <v>3388</v>
      </c>
      <c r="CR156" s="17"/>
      <c r="CV156" s="16"/>
      <c r="CY156" s="16"/>
      <c r="CZ156" s="16"/>
      <c r="DA156" s="16"/>
      <c r="DC156" s="16"/>
      <c r="DH156" s="16"/>
    </row>
    <row r="157" spans="1:112" x14ac:dyDescent="0.35">
      <c r="A157" s="16" t="s">
        <v>1126</v>
      </c>
      <c r="C157" t="s">
        <v>4237</v>
      </c>
      <c r="D157" s="25"/>
      <c r="E157"/>
      <c r="F157" s="16" t="s">
        <v>5756</v>
      </c>
      <c r="G157" s="16"/>
      <c r="K157" s="16"/>
      <c r="L157" s="16"/>
      <c r="M157" s="16"/>
      <c r="N157" s="16"/>
      <c r="O157" s="16" t="s">
        <v>5739</v>
      </c>
      <c r="P157" s="16"/>
      <c r="Q157" s="16"/>
      <c r="R157" s="16"/>
      <c r="S157" s="16"/>
      <c r="T157" s="16"/>
      <c r="U157" s="16"/>
      <c r="V157" s="16"/>
      <c r="AK157" s="16"/>
      <c r="AX157" s="24"/>
      <c r="BB157" s="22"/>
      <c r="BG157" s="16"/>
      <c r="BH157" s="16"/>
      <c r="BO157" s="16" t="s">
        <v>4238</v>
      </c>
      <c r="BP157" s="16" t="s">
        <v>4239</v>
      </c>
      <c r="BQ157" s="16" t="s">
        <v>4240</v>
      </c>
      <c r="BR157" s="16"/>
      <c r="CA157" s="16"/>
      <c r="CE157" s="16" t="s">
        <v>119</v>
      </c>
      <c r="CF157" s="16" t="s">
        <v>3101</v>
      </c>
      <c r="CG157" s="16" t="s">
        <v>4238</v>
      </c>
      <c r="CH157" s="16" t="s">
        <v>4239</v>
      </c>
      <c r="CI157" s="16" t="s">
        <v>4241</v>
      </c>
      <c r="CJ157" s="16" t="s">
        <v>4242</v>
      </c>
      <c r="CK157" s="16" t="s">
        <v>4237</v>
      </c>
      <c r="CL157" s="16" t="s">
        <v>3229</v>
      </c>
      <c r="CM157" s="16" t="s">
        <v>4243</v>
      </c>
      <c r="CN157" s="16" t="s">
        <v>4244</v>
      </c>
      <c r="CR157" s="17"/>
      <c r="CV157" s="16"/>
      <c r="CY157" s="16"/>
      <c r="CZ157" s="16"/>
      <c r="DA157" s="16"/>
      <c r="DC157" s="16"/>
      <c r="DH157" s="16"/>
    </row>
    <row r="158" spans="1:112" x14ac:dyDescent="0.35">
      <c r="A158" s="16" t="s">
        <v>1126</v>
      </c>
      <c r="C158" t="s">
        <v>4245</v>
      </c>
      <c r="D158" s="25"/>
      <c r="E158"/>
      <c r="F158" s="16" t="s">
        <v>5756</v>
      </c>
      <c r="G158" s="16"/>
      <c r="K158" s="16"/>
      <c r="L158" s="16"/>
      <c r="M158" s="16"/>
      <c r="N158" s="16"/>
      <c r="O158" s="16" t="s">
        <v>5739</v>
      </c>
      <c r="P158" s="16"/>
      <c r="Q158" s="16"/>
      <c r="R158" s="16"/>
      <c r="S158" s="16"/>
      <c r="T158" s="16"/>
      <c r="U158" s="16"/>
      <c r="V158" s="16"/>
      <c r="AK158" s="16"/>
      <c r="AX158" s="24"/>
      <c r="BB158" s="22"/>
      <c r="BG158" s="16"/>
      <c r="BH158" s="16"/>
      <c r="BO158" s="16" t="s">
        <v>4246</v>
      </c>
      <c r="BP158" s="16" t="s">
        <v>4247</v>
      </c>
      <c r="BQ158" s="16" t="s">
        <v>4248</v>
      </c>
      <c r="BR158" s="16"/>
      <c r="CA158" s="16"/>
      <c r="CE158" s="16" t="s">
        <v>119</v>
      </c>
      <c r="CF158" s="16" t="s">
        <v>3101</v>
      </c>
      <c r="CG158" s="16" t="s">
        <v>4246</v>
      </c>
      <c r="CH158" s="16" t="s">
        <v>4247</v>
      </c>
      <c r="CI158" s="16" t="s">
        <v>4249</v>
      </c>
      <c r="CJ158" s="16" t="s">
        <v>4250</v>
      </c>
      <c r="CK158" s="16" t="s">
        <v>4245</v>
      </c>
      <c r="CL158" s="16" t="s">
        <v>3163</v>
      </c>
      <c r="CM158" s="16" t="s">
        <v>3463</v>
      </c>
      <c r="CN158" s="16" t="s">
        <v>4251</v>
      </c>
      <c r="CR158" s="17"/>
      <c r="CV158" s="16"/>
      <c r="CY158" s="16"/>
      <c r="CZ158" s="16"/>
      <c r="DA158" s="16"/>
      <c r="DC158" s="16"/>
      <c r="DH158" s="16"/>
    </row>
    <row r="159" spans="1:112" x14ac:dyDescent="0.35">
      <c r="A159" s="16" t="s">
        <v>1126</v>
      </c>
      <c r="C159" t="s">
        <v>4252</v>
      </c>
      <c r="D159" s="25"/>
      <c r="E159"/>
      <c r="F159" s="16" t="s">
        <v>5756</v>
      </c>
      <c r="G159" s="16"/>
      <c r="K159" s="16"/>
      <c r="L159" s="16"/>
      <c r="M159" s="16"/>
      <c r="N159" s="16"/>
      <c r="O159" s="16" t="s">
        <v>5739</v>
      </c>
      <c r="P159" s="16"/>
      <c r="Q159" s="16"/>
      <c r="R159" s="16"/>
      <c r="S159" s="16"/>
      <c r="T159" s="16"/>
      <c r="U159" s="16"/>
      <c r="V159" s="16"/>
      <c r="AK159" s="16"/>
      <c r="AX159" s="24"/>
      <c r="BB159" s="22"/>
      <c r="BG159" s="16"/>
      <c r="BH159" s="16"/>
      <c r="BO159" s="16" t="s">
        <v>4253</v>
      </c>
      <c r="BP159" s="16" t="s">
        <v>4254</v>
      </c>
      <c r="BQ159" s="16" t="s">
        <v>4255</v>
      </c>
      <c r="BR159" s="16"/>
      <c r="CA159" s="16"/>
      <c r="CE159" s="16" t="s">
        <v>119</v>
      </c>
      <c r="CF159" s="16" t="s">
        <v>3101</v>
      </c>
      <c r="CG159" s="16" t="s">
        <v>4253</v>
      </c>
      <c r="CH159" s="16" t="s">
        <v>4254</v>
      </c>
      <c r="CI159" s="16" t="s">
        <v>4256</v>
      </c>
      <c r="CJ159" s="16" t="s">
        <v>4257</v>
      </c>
      <c r="CK159" s="16" t="s">
        <v>4252</v>
      </c>
      <c r="CL159" s="16" t="s">
        <v>3322</v>
      </c>
      <c r="CM159" s="16" t="s">
        <v>4258</v>
      </c>
      <c r="CN159" s="16" t="s">
        <v>4070</v>
      </c>
      <c r="CR159" s="17"/>
      <c r="CV159" s="16"/>
      <c r="CY159" s="16"/>
      <c r="CZ159" s="16"/>
      <c r="DA159" s="16"/>
      <c r="DC159" s="16"/>
      <c r="DH159" s="16"/>
    </row>
    <row r="160" spans="1:112" x14ac:dyDescent="0.35">
      <c r="A160" s="16" t="s">
        <v>1126</v>
      </c>
      <c r="C160" t="s">
        <v>4259</v>
      </c>
      <c r="D160" s="25"/>
      <c r="E160"/>
      <c r="F160" s="16" t="s">
        <v>5756</v>
      </c>
      <c r="G160" s="16"/>
      <c r="K160" s="16"/>
      <c r="L160" s="16"/>
      <c r="M160" s="16"/>
      <c r="N160" s="16"/>
      <c r="O160" s="16" t="s">
        <v>5739</v>
      </c>
      <c r="P160" s="16"/>
      <c r="Q160" s="16"/>
      <c r="R160" s="16"/>
      <c r="S160" s="16"/>
      <c r="T160" s="16"/>
      <c r="U160" s="16"/>
      <c r="V160" s="16"/>
      <c r="AK160" s="16"/>
      <c r="AX160" s="24"/>
      <c r="BB160" s="22"/>
      <c r="BG160" s="16"/>
      <c r="BH160" s="16"/>
      <c r="BO160" s="16" t="s">
        <v>4260</v>
      </c>
      <c r="BP160" s="16" t="s">
        <v>4261</v>
      </c>
      <c r="BQ160" s="16" t="s">
        <v>4262</v>
      </c>
      <c r="BR160" s="16"/>
      <c r="CA160" s="16"/>
      <c r="CE160" s="16" t="s">
        <v>119</v>
      </c>
      <c r="CF160" s="16" t="s">
        <v>3101</v>
      </c>
      <c r="CG160" s="16" t="s">
        <v>4260</v>
      </c>
      <c r="CH160" s="16" t="s">
        <v>4261</v>
      </c>
      <c r="CI160" s="16" t="s">
        <v>4263</v>
      </c>
      <c r="CJ160" s="16" t="s">
        <v>4264</v>
      </c>
      <c r="CK160" s="16" t="s">
        <v>4259</v>
      </c>
      <c r="CL160" s="16" t="s">
        <v>3322</v>
      </c>
      <c r="CM160" s="16" t="s">
        <v>4265</v>
      </c>
      <c r="CN160" s="16" t="s">
        <v>3339</v>
      </c>
      <c r="CR160" s="17"/>
      <c r="CV160" s="16"/>
      <c r="CY160" s="16"/>
      <c r="CZ160" s="16"/>
      <c r="DA160" s="16"/>
      <c r="DC160" s="16"/>
      <c r="DH160" s="16"/>
    </row>
    <row r="161" spans="1:112" x14ac:dyDescent="0.35">
      <c r="A161" s="16" t="s">
        <v>1126</v>
      </c>
      <c r="C161" t="s">
        <v>4266</v>
      </c>
      <c r="D161" s="25"/>
      <c r="E161"/>
      <c r="F161" s="16" t="s">
        <v>5756</v>
      </c>
      <c r="G161" s="16"/>
      <c r="K161" s="16"/>
      <c r="L161" s="16"/>
      <c r="M161" s="16"/>
      <c r="N161" s="16"/>
      <c r="O161" s="16" t="s">
        <v>5739</v>
      </c>
      <c r="P161" s="16"/>
      <c r="Q161" s="16"/>
      <c r="R161" s="16"/>
      <c r="S161" s="16"/>
      <c r="T161" s="16"/>
      <c r="U161" s="16"/>
      <c r="V161" s="16"/>
      <c r="AK161" s="16"/>
      <c r="AX161" s="24"/>
      <c r="BB161" s="22"/>
      <c r="BG161" s="16"/>
      <c r="BH161" s="16"/>
      <c r="BO161" s="16" t="s">
        <v>4267</v>
      </c>
      <c r="BP161" s="16" t="s">
        <v>4268</v>
      </c>
      <c r="BQ161" s="16" t="s">
        <v>4269</v>
      </c>
      <c r="BR161" s="16"/>
      <c r="CA161" s="16"/>
      <c r="CE161" s="16" t="s">
        <v>119</v>
      </c>
      <c r="CF161" s="16" t="s">
        <v>3101</v>
      </c>
      <c r="CG161" s="16" t="s">
        <v>4267</v>
      </c>
      <c r="CH161" s="16" t="s">
        <v>4268</v>
      </c>
      <c r="CI161" s="16" t="s">
        <v>4270</v>
      </c>
      <c r="CJ161" s="16" t="s">
        <v>4271</v>
      </c>
      <c r="CK161" s="16" t="s">
        <v>4266</v>
      </c>
      <c r="CL161" s="16" t="s">
        <v>3138</v>
      </c>
      <c r="CM161" s="16" t="s">
        <v>3786</v>
      </c>
      <c r="CN161" s="16" t="s">
        <v>3253</v>
      </c>
      <c r="CR161" s="17"/>
      <c r="CV161" s="16"/>
      <c r="CY161" s="16"/>
      <c r="CZ161" s="16"/>
      <c r="DA161" s="16"/>
      <c r="DC161" s="16"/>
      <c r="DH161" s="16"/>
    </row>
    <row r="162" spans="1:112" x14ac:dyDescent="0.35">
      <c r="A162" s="16" t="s">
        <v>1126</v>
      </c>
      <c r="C162" t="s">
        <v>4278</v>
      </c>
      <c r="D162" s="25"/>
      <c r="E162"/>
      <c r="F162" s="16" t="s">
        <v>5756</v>
      </c>
      <c r="G162" s="16"/>
      <c r="K162" s="16"/>
      <c r="L162" s="16"/>
      <c r="M162" s="16"/>
      <c r="N162" s="16"/>
      <c r="O162" s="16" t="s">
        <v>5739</v>
      </c>
      <c r="P162" s="16"/>
      <c r="Q162" s="16"/>
      <c r="R162" s="16"/>
      <c r="S162" s="16"/>
      <c r="T162" s="16"/>
      <c r="U162" s="16"/>
      <c r="V162" s="16"/>
      <c r="AK162" s="16"/>
      <c r="AX162" s="24"/>
      <c r="BB162" s="22"/>
      <c r="BG162" s="16"/>
      <c r="BH162" s="16"/>
      <c r="BO162" s="16" t="s">
        <v>4279</v>
      </c>
      <c r="BP162" s="16" t="s">
        <v>4280</v>
      </c>
      <c r="BQ162" s="16" t="s">
        <v>4281</v>
      </c>
      <c r="BR162" s="16"/>
      <c r="CA162" s="16"/>
      <c r="CE162" s="16" t="s">
        <v>119</v>
      </c>
      <c r="CF162" s="16" t="s">
        <v>3101</v>
      </c>
      <c r="CG162" s="16" t="s">
        <v>4279</v>
      </c>
      <c r="CH162" s="16" t="s">
        <v>4280</v>
      </c>
      <c r="CI162" s="16" t="s">
        <v>4282</v>
      </c>
      <c r="CJ162" s="16" t="s">
        <v>4283</v>
      </c>
      <c r="CK162" s="16" t="s">
        <v>4278</v>
      </c>
      <c r="CL162" s="16" t="s">
        <v>3154</v>
      </c>
      <c r="CM162" s="16" t="s">
        <v>3704</v>
      </c>
      <c r="CN162" s="16" t="s">
        <v>3384</v>
      </c>
      <c r="CR162" s="17"/>
      <c r="CV162" s="16"/>
      <c r="CY162" s="16"/>
      <c r="CZ162" s="16"/>
      <c r="DA162" s="16"/>
      <c r="DC162" s="16"/>
      <c r="DH162" s="16"/>
    </row>
    <row r="163" spans="1:112" x14ac:dyDescent="0.35">
      <c r="A163" s="16" t="s">
        <v>1126</v>
      </c>
      <c r="C163" t="s">
        <v>4284</v>
      </c>
      <c r="D163" s="25"/>
      <c r="E163"/>
      <c r="F163" s="16" t="s">
        <v>5756</v>
      </c>
      <c r="G163" s="16"/>
      <c r="K163" s="16"/>
      <c r="L163" s="16"/>
      <c r="M163" s="16"/>
      <c r="N163" s="16"/>
      <c r="O163" s="16" t="s">
        <v>5739</v>
      </c>
      <c r="P163" s="16"/>
      <c r="Q163" s="16"/>
      <c r="R163" s="16"/>
      <c r="S163" s="16"/>
      <c r="T163" s="16"/>
      <c r="U163" s="16"/>
      <c r="V163" s="16"/>
      <c r="AK163" s="16"/>
      <c r="AX163" s="24"/>
      <c r="BB163" s="22"/>
      <c r="BG163" s="16"/>
      <c r="BH163" s="16"/>
      <c r="BO163" s="16" t="s">
        <v>4285</v>
      </c>
      <c r="BP163" s="16" t="s">
        <v>4286</v>
      </c>
      <c r="BQ163" s="16" t="s">
        <v>4287</v>
      </c>
      <c r="BR163" s="16"/>
      <c r="CA163" s="16"/>
      <c r="CE163" s="16" t="s">
        <v>119</v>
      </c>
      <c r="CF163" s="16" t="s">
        <v>3101</v>
      </c>
      <c r="CG163" s="16" t="s">
        <v>4285</v>
      </c>
      <c r="CH163" s="16" t="s">
        <v>4286</v>
      </c>
      <c r="CI163" s="16" t="s">
        <v>4288</v>
      </c>
      <c r="CJ163" s="16" t="s">
        <v>4289</v>
      </c>
      <c r="CK163" s="16" t="s">
        <v>4284</v>
      </c>
      <c r="CL163" s="16" t="s">
        <v>3204</v>
      </c>
      <c r="CM163" s="16" t="s">
        <v>4290</v>
      </c>
      <c r="CN163" s="16" t="s">
        <v>3131</v>
      </c>
      <c r="CR163" s="17"/>
      <c r="CV163" s="16"/>
      <c r="CY163" s="16"/>
      <c r="CZ163" s="16"/>
      <c r="DA163" s="16"/>
      <c r="DC163" s="16"/>
      <c r="DH163" s="16"/>
    </row>
    <row r="164" spans="1:112" x14ac:dyDescent="0.35">
      <c r="A164" s="16" t="s">
        <v>1126</v>
      </c>
      <c r="C164" t="s">
        <v>4291</v>
      </c>
      <c r="D164" s="25"/>
      <c r="E164"/>
      <c r="F164" s="16" t="s">
        <v>5756</v>
      </c>
      <c r="G164" s="16"/>
      <c r="K164" s="16"/>
      <c r="L164" s="16"/>
      <c r="M164" s="16"/>
      <c r="N164" s="16"/>
      <c r="O164" s="16" t="s">
        <v>5739</v>
      </c>
      <c r="P164" s="16"/>
      <c r="Q164" s="16"/>
      <c r="R164" s="16"/>
      <c r="S164" s="16"/>
      <c r="T164" s="16"/>
      <c r="U164" s="16"/>
      <c r="V164" s="16"/>
      <c r="AK164" s="16"/>
      <c r="AX164" s="24"/>
      <c r="BB164" s="22"/>
      <c r="BG164" s="16"/>
      <c r="BH164" s="16"/>
      <c r="BO164" s="16" t="s">
        <v>4292</v>
      </c>
      <c r="BP164" s="16" t="s">
        <v>4293</v>
      </c>
      <c r="BQ164" s="16" t="s">
        <v>4294</v>
      </c>
      <c r="BR164" s="16"/>
      <c r="CA164" s="16"/>
      <c r="CE164" s="16" t="s">
        <v>119</v>
      </c>
      <c r="CF164" s="16" t="s">
        <v>3101</v>
      </c>
      <c r="CG164" s="16" t="s">
        <v>4292</v>
      </c>
      <c r="CH164" s="16" t="s">
        <v>4293</v>
      </c>
      <c r="CI164" s="16" t="s">
        <v>4295</v>
      </c>
      <c r="CJ164" s="16" t="s">
        <v>4296</v>
      </c>
      <c r="CK164" s="16" t="s">
        <v>4291</v>
      </c>
      <c r="CL164" s="16" t="s">
        <v>3138</v>
      </c>
      <c r="CM164" s="16" t="s">
        <v>4297</v>
      </c>
      <c r="CN164" s="16" t="s">
        <v>4298</v>
      </c>
      <c r="CR164" s="17"/>
      <c r="CV164" s="16"/>
      <c r="CY164" s="16"/>
      <c r="CZ164" s="16"/>
      <c r="DA164" s="16"/>
      <c r="DC164" s="16"/>
      <c r="DH164" s="16"/>
    </row>
    <row r="165" spans="1:112" x14ac:dyDescent="0.35">
      <c r="A165" s="16" t="s">
        <v>1126</v>
      </c>
      <c r="C165" t="s">
        <v>4299</v>
      </c>
      <c r="D165" s="25"/>
      <c r="E165"/>
      <c r="F165" s="16" t="s">
        <v>5756</v>
      </c>
      <c r="G165" s="16"/>
      <c r="K165" s="16"/>
      <c r="L165" s="16"/>
      <c r="M165" s="16"/>
      <c r="N165" s="16"/>
      <c r="O165" s="16" t="s">
        <v>5739</v>
      </c>
      <c r="P165" s="16"/>
      <c r="Q165" s="16"/>
      <c r="R165" s="16"/>
      <c r="S165" s="16"/>
      <c r="T165" s="16"/>
      <c r="U165" s="16"/>
      <c r="V165" s="16"/>
      <c r="AK165" s="16"/>
      <c r="AX165" s="24"/>
      <c r="BB165" s="22"/>
      <c r="BG165" s="16"/>
      <c r="BH165" s="16"/>
      <c r="BO165" s="16" t="s">
        <v>4300</v>
      </c>
      <c r="BP165" s="16" t="s">
        <v>4301</v>
      </c>
      <c r="BQ165" s="16" t="s">
        <v>4302</v>
      </c>
      <c r="BR165" s="16"/>
      <c r="CA165" s="16"/>
      <c r="CE165" s="16" t="s">
        <v>119</v>
      </c>
      <c r="CF165" s="16" t="s">
        <v>3101</v>
      </c>
      <c r="CG165" s="16" t="s">
        <v>4300</v>
      </c>
      <c r="CH165" s="16" t="s">
        <v>4301</v>
      </c>
      <c r="CI165" s="16" t="s">
        <v>4303</v>
      </c>
      <c r="CJ165" s="16" t="s">
        <v>4304</v>
      </c>
      <c r="CK165" s="16" t="s">
        <v>4299</v>
      </c>
      <c r="CL165" s="16" t="s">
        <v>3267</v>
      </c>
      <c r="CM165" s="16" t="s">
        <v>4005</v>
      </c>
      <c r="CN165" s="16" t="s">
        <v>3223</v>
      </c>
      <c r="CR165" s="17"/>
      <c r="CV165" s="16"/>
      <c r="CY165" s="16"/>
      <c r="CZ165" s="16"/>
      <c r="DA165" s="16"/>
      <c r="DC165" s="16"/>
      <c r="DH165" s="16"/>
    </row>
    <row r="166" spans="1:112" x14ac:dyDescent="0.35">
      <c r="A166" s="16" t="s">
        <v>1126</v>
      </c>
      <c r="C166" t="s">
        <v>4305</v>
      </c>
      <c r="D166" s="25"/>
      <c r="E166"/>
      <c r="F166" s="16" t="s">
        <v>5756</v>
      </c>
      <c r="G166" s="16"/>
      <c r="K166" s="16"/>
      <c r="L166" s="16"/>
      <c r="M166" s="16"/>
      <c r="N166" s="16"/>
      <c r="O166" s="16" t="s">
        <v>5739</v>
      </c>
      <c r="P166" s="16"/>
      <c r="Q166" s="16"/>
      <c r="R166" s="16"/>
      <c r="S166" s="16"/>
      <c r="T166" s="16"/>
      <c r="U166" s="16"/>
      <c r="V166" s="16"/>
      <c r="AK166" s="16"/>
      <c r="AX166" s="24"/>
      <c r="BB166" s="22"/>
      <c r="BG166" s="16"/>
      <c r="BH166" s="16"/>
      <c r="BO166" s="16" t="s">
        <v>4306</v>
      </c>
      <c r="BP166" s="16" t="s">
        <v>4307</v>
      </c>
      <c r="BQ166" s="16" t="s">
        <v>4308</v>
      </c>
      <c r="BR166" s="16"/>
      <c r="CA166" s="16"/>
      <c r="CE166" s="16" t="s">
        <v>119</v>
      </c>
      <c r="CF166" s="16" t="s">
        <v>3101</v>
      </c>
      <c r="CG166" s="16" t="s">
        <v>4306</v>
      </c>
      <c r="CH166" s="16" t="s">
        <v>4307</v>
      </c>
      <c r="CI166" s="16" t="s">
        <v>4309</v>
      </c>
      <c r="CJ166" s="16" t="s">
        <v>4310</v>
      </c>
      <c r="CK166" s="16" t="s">
        <v>4305</v>
      </c>
      <c r="CL166" s="16" t="s">
        <v>3267</v>
      </c>
      <c r="CM166" s="16" t="s">
        <v>4311</v>
      </c>
      <c r="CN166" s="16" t="s">
        <v>4312</v>
      </c>
      <c r="CR166" s="17"/>
      <c r="CV166" s="16"/>
      <c r="CY166" s="16"/>
      <c r="CZ166" s="16"/>
      <c r="DA166" s="16"/>
      <c r="DC166" s="16"/>
      <c r="DH166" s="16"/>
    </row>
    <row r="167" spans="1:112" x14ac:dyDescent="0.35">
      <c r="A167" s="16" t="s">
        <v>1126</v>
      </c>
      <c r="C167" t="s">
        <v>4313</v>
      </c>
      <c r="D167" s="25"/>
      <c r="E167"/>
      <c r="F167" s="16" t="s">
        <v>5756</v>
      </c>
      <c r="G167" s="16"/>
      <c r="K167" s="16"/>
      <c r="L167" s="16"/>
      <c r="M167" s="16"/>
      <c r="N167" s="16"/>
      <c r="O167" s="16" t="s">
        <v>5739</v>
      </c>
      <c r="P167" s="16"/>
      <c r="Q167" s="16"/>
      <c r="R167" s="16"/>
      <c r="S167" s="16"/>
      <c r="T167" s="16"/>
      <c r="U167" s="16"/>
      <c r="V167" s="16"/>
      <c r="AK167" s="16"/>
      <c r="AX167" s="24"/>
      <c r="BB167" s="22"/>
      <c r="BG167" s="16"/>
      <c r="BH167" s="16"/>
      <c r="BO167" s="16" t="s">
        <v>4314</v>
      </c>
      <c r="BP167" s="16" t="s">
        <v>4315</v>
      </c>
      <c r="BQ167" s="16" t="s">
        <v>4316</v>
      </c>
      <c r="BR167" s="16"/>
      <c r="CA167" s="16"/>
      <c r="CE167" s="16" t="s">
        <v>119</v>
      </c>
      <c r="CF167" s="16" t="s">
        <v>3101</v>
      </c>
      <c r="CG167" s="16" t="s">
        <v>4314</v>
      </c>
      <c r="CH167" s="16" t="s">
        <v>4315</v>
      </c>
      <c r="CI167" s="16" t="s">
        <v>4317</v>
      </c>
      <c r="CJ167" s="16" t="s">
        <v>4318</v>
      </c>
      <c r="CK167" s="16" t="s">
        <v>4313</v>
      </c>
      <c r="CL167" s="16" t="s">
        <v>3212</v>
      </c>
      <c r="CM167" s="16" t="s">
        <v>3113</v>
      </c>
      <c r="CN167" s="16" t="s">
        <v>4319</v>
      </c>
      <c r="CR167" s="17"/>
      <c r="CV167" s="16"/>
      <c r="CY167" s="16"/>
      <c r="CZ167" s="16"/>
      <c r="DA167" s="16"/>
      <c r="DC167" s="16"/>
      <c r="DH167" s="16"/>
    </row>
    <row r="168" spans="1:112" x14ac:dyDescent="0.35">
      <c r="A168" s="16" t="s">
        <v>1126</v>
      </c>
      <c r="C168" t="s">
        <v>4320</v>
      </c>
      <c r="D168" s="25"/>
      <c r="E168"/>
      <c r="F168" s="16" t="s">
        <v>5756</v>
      </c>
      <c r="G168" s="16"/>
      <c r="K168" s="16"/>
      <c r="L168" s="16"/>
      <c r="M168" s="16"/>
      <c r="N168" s="16"/>
      <c r="O168" s="16" t="s">
        <v>5739</v>
      </c>
      <c r="P168" s="16"/>
      <c r="Q168" s="16"/>
      <c r="R168" s="16"/>
      <c r="S168" s="16"/>
      <c r="T168" s="16"/>
      <c r="U168" s="16"/>
      <c r="V168" s="16"/>
      <c r="AK168" s="16"/>
      <c r="AX168" s="24"/>
      <c r="BB168" s="22"/>
      <c r="BG168" s="16"/>
      <c r="BH168" s="16"/>
      <c r="BO168" s="16" t="s">
        <v>4321</v>
      </c>
      <c r="BP168" s="16" t="s">
        <v>4322</v>
      </c>
      <c r="BQ168" s="16" t="s">
        <v>4323</v>
      </c>
      <c r="BR168" s="16"/>
      <c r="CA168" s="16"/>
      <c r="CE168" s="16" t="s">
        <v>119</v>
      </c>
      <c r="CF168" s="16" t="s">
        <v>3101</v>
      </c>
      <c r="CG168" s="16" t="s">
        <v>4321</v>
      </c>
      <c r="CH168" s="16" t="s">
        <v>4322</v>
      </c>
      <c r="CI168" s="16" t="s">
        <v>4324</v>
      </c>
      <c r="CJ168" s="16" t="s">
        <v>4325</v>
      </c>
      <c r="CK168" s="16" t="s">
        <v>4320</v>
      </c>
      <c r="CL168" s="16" t="s">
        <v>3221</v>
      </c>
      <c r="CM168" s="16" t="s">
        <v>4326</v>
      </c>
      <c r="CN168" s="16" t="s">
        <v>3919</v>
      </c>
      <c r="CR168" s="17"/>
      <c r="CV168" s="16"/>
      <c r="CY168" s="16"/>
      <c r="CZ168" s="16"/>
      <c r="DA168" s="16"/>
      <c r="DC168" s="16"/>
      <c r="DH168" s="16"/>
    </row>
    <row r="169" spans="1:112" x14ac:dyDescent="0.35">
      <c r="A169" s="16" t="s">
        <v>1126</v>
      </c>
      <c r="C169" t="s">
        <v>4327</v>
      </c>
      <c r="D169" s="25"/>
      <c r="E169"/>
      <c r="F169" s="16" t="s">
        <v>5756</v>
      </c>
      <c r="G169" s="16"/>
      <c r="K169" s="16"/>
      <c r="L169" s="16"/>
      <c r="M169" s="16"/>
      <c r="N169" s="16"/>
      <c r="O169" s="16" t="s">
        <v>5739</v>
      </c>
      <c r="P169" s="16"/>
      <c r="Q169" s="16"/>
      <c r="R169" s="16"/>
      <c r="S169" s="16"/>
      <c r="T169" s="16"/>
      <c r="U169" s="16"/>
      <c r="V169" s="16"/>
      <c r="AK169" s="16"/>
      <c r="AX169" s="24"/>
      <c r="BB169" s="22"/>
      <c r="BG169" s="16"/>
      <c r="BH169" s="16"/>
      <c r="BO169" s="16" t="s">
        <v>4328</v>
      </c>
      <c r="BP169" s="16" t="s">
        <v>4329</v>
      </c>
      <c r="BQ169" s="16" t="s">
        <v>4330</v>
      </c>
      <c r="BR169" s="16"/>
      <c r="CA169" s="16"/>
      <c r="CE169" s="16" t="s">
        <v>119</v>
      </c>
      <c r="CF169" s="16" t="s">
        <v>3101</v>
      </c>
      <c r="CG169" s="16" t="s">
        <v>4328</v>
      </c>
      <c r="CH169" s="16" t="s">
        <v>4329</v>
      </c>
      <c r="CI169" s="16" t="s">
        <v>4331</v>
      </c>
      <c r="CJ169" s="16" t="s">
        <v>4332</v>
      </c>
      <c r="CK169" s="16" t="s">
        <v>4327</v>
      </c>
      <c r="CL169" s="16" t="s">
        <v>4333</v>
      </c>
      <c r="CM169" s="16" t="s">
        <v>3179</v>
      </c>
      <c r="CN169" s="16" t="s">
        <v>3260</v>
      </c>
      <c r="CR169" s="17"/>
      <c r="CV169" s="16"/>
      <c r="CY169" s="16"/>
      <c r="CZ169" s="16"/>
      <c r="DA169" s="16"/>
      <c r="DC169" s="16"/>
      <c r="DH169" s="16"/>
    </row>
    <row r="170" spans="1:112" x14ac:dyDescent="0.35">
      <c r="A170" s="16" t="s">
        <v>1126</v>
      </c>
      <c r="C170" t="s">
        <v>4334</v>
      </c>
      <c r="D170" s="25"/>
      <c r="E170"/>
      <c r="F170" s="16" t="s">
        <v>5756</v>
      </c>
      <c r="G170" s="16"/>
      <c r="K170" s="16"/>
      <c r="L170" s="16"/>
      <c r="M170" s="16"/>
      <c r="N170" s="16"/>
      <c r="O170" s="16" t="s">
        <v>5739</v>
      </c>
      <c r="P170" s="16"/>
      <c r="Q170" s="16"/>
      <c r="R170" s="16"/>
      <c r="S170" s="16"/>
      <c r="T170" s="16"/>
      <c r="U170" s="16"/>
      <c r="V170" s="16"/>
      <c r="AK170" s="16"/>
      <c r="AX170" s="24"/>
      <c r="BB170" s="22"/>
      <c r="BG170" s="16"/>
      <c r="BH170" s="16"/>
      <c r="BO170" s="16" t="s">
        <v>4335</v>
      </c>
      <c r="BP170" s="16" t="s">
        <v>4336</v>
      </c>
      <c r="BQ170" s="16" t="s">
        <v>4337</v>
      </c>
      <c r="BR170" s="16"/>
      <c r="CA170" s="16"/>
      <c r="CE170" s="16" t="s">
        <v>119</v>
      </c>
      <c r="CF170" s="16" t="s">
        <v>3101</v>
      </c>
      <c r="CG170" s="16" t="s">
        <v>4335</v>
      </c>
      <c r="CH170" s="16" t="s">
        <v>4336</v>
      </c>
      <c r="CI170" s="16" t="s">
        <v>4338</v>
      </c>
      <c r="CJ170" s="16" t="s">
        <v>4339</v>
      </c>
      <c r="CK170" s="16" t="s">
        <v>4334</v>
      </c>
      <c r="CL170" s="16" t="s">
        <v>3655</v>
      </c>
      <c r="CM170" s="16" t="s">
        <v>3290</v>
      </c>
      <c r="CN170" s="16" t="s">
        <v>3253</v>
      </c>
      <c r="CR170" s="17"/>
      <c r="CV170" s="16"/>
      <c r="CY170" s="16"/>
      <c r="CZ170" s="16"/>
      <c r="DA170" s="16"/>
      <c r="DC170" s="16"/>
      <c r="DH170" s="16"/>
    </row>
    <row r="171" spans="1:112" x14ac:dyDescent="0.35">
      <c r="A171" s="16" t="s">
        <v>1126</v>
      </c>
      <c r="C171" t="s">
        <v>4340</v>
      </c>
      <c r="D171" s="25"/>
      <c r="E171"/>
      <c r="F171" s="16" t="s">
        <v>5756</v>
      </c>
      <c r="G171" s="16"/>
      <c r="K171" s="16"/>
      <c r="L171" s="16"/>
      <c r="M171" s="16"/>
      <c r="N171" s="16"/>
      <c r="O171" s="16" t="s">
        <v>5739</v>
      </c>
      <c r="P171" s="16"/>
      <c r="Q171" s="16"/>
      <c r="R171" s="16"/>
      <c r="S171" s="16"/>
      <c r="T171" s="16"/>
      <c r="U171" s="16"/>
      <c r="V171" s="16"/>
      <c r="AK171" s="16"/>
      <c r="AX171" s="24"/>
      <c r="BB171" s="22"/>
      <c r="BG171" s="16"/>
      <c r="BH171" s="16"/>
      <c r="BO171" s="16" t="s">
        <v>4341</v>
      </c>
      <c r="BP171" s="16" t="s">
        <v>4342</v>
      </c>
      <c r="BQ171" s="16" t="s">
        <v>4343</v>
      </c>
      <c r="BR171" s="16"/>
      <c r="CA171" s="16"/>
      <c r="CE171" s="16" t="s">
        <v>119</v>
      </c>
      <c r="CF171" s="16" t="s">
        <v>3101</v>
      </c>
      <c r="CG171" s="16" t="s">
        <v>4341</v>
      </c>
      <c r="CH171" s="16" t="s">
        <v>4342</v>
      </c>
      <c r="CI171" s="16" t="s">
        <v>4344</v>
      </c>
      <c r="CJ171" s="16" t="s">
        <v>4345</v>
      </c>
      <c r="CK171" s="16" t="s">
        <v>4340</v>
      </c>
      <c r="CL171" s="16" t="s">
        <v>3112</v>
      </c>
      <c r="CM171" s="16" t="s">
        <v>3179</v>
      </c>
      <c r="CN171" s="16" t="s">
        <v>3114</v>
      </c>
      <c r="CR171" s="17"/>
      <c r="CV171" s="16"/>
      <c r="CY171" s="16"/>
      <c r="CZ171" s="16"/>
      <c r="DA171" s="16"/>
      <c r="DC171" s="16"/>
      <c r="DH171" s="16"/>
    </row>
    <row r="172" spans="1:112" x14ac:dyDescent="0.35">
      <c r="A172" s="16" t="s">
        <v>1126</v>
      </c>
      <c r="C172" t="s">
        <v>4346</v>
      </c>
      <c r="D172" s="25"/>
      <c r="E172"/>
      <c r="F172" s="16" t="s">
        <v>5756</v>
      </c>
      <c r="G172" s="16"/>
      <c r="K172" s="16"/>
      <c r="L172" s="16"/>
      <c r="M172" s="16"/>
      <c r="N172" s="16"/>
      <c r="O172" s="16" t="s">
        <v>5739</v>
      </c>
      <c r="P172" s="16"/>
      <c r="Q172" s="16"/>
      <c r="R172" s="16"/>
      <c r="S172" s="16"/>
      <c r="T172" s="16"/>
      <c r="U172" s="16"/>
      <c r="V172" s="16"/>
      <c r="AK172" s="16"/>
      <c r="AX172" s="24"/>
      <c r="BB172" s="22"/>
      <c r="BG172" s="16"/>
      <c r="BH172" s="16"/>
      <c r="BO172" s="16" t="s">
        <v>4347</v>
      </c>
      <c r="BP172" s="16" t="s">
        <v>4348</v>
      </c>
      <c r="BQ172" s="16" t="s">
        <v>4349</v>
      </c>
      <c r="BR172" s="16"/>
      <c r="CA172" s="16"/>
      <c r="CE172" s="16" t="s">
        <v>119</v>
      </c>
      <c r="CF172" s="16" t="s">
        <v>3101</v>
      </c>
      <c r="CG172" s="16" t="s">
        <v>4347</v>
      </c>
      <c r="CH172" s="16" t="s">
        <v>4348</v>
      </c>
      <c r="CI172" s="16" t="s">
        <v>4350</v>
      </c>
      <c r="CJ172" s="16" t="s">
        <v>4351</v>
      </c>
      <c r="CK172" s="16" t="s">
        <v>4346</v>
      </c>
      <c r="CL172" s="16" t="s">
        <v>3322</v>
      </c>
      <c r="CM172" s="16" t="s">
        <v>3663</v>
      </c>
      <c r="CN172" s="16" t="s">
        <v>3324</v>
      </c>
      <c r="CR172" s="17"/>
      <c r="CV172" s="16"/>
      <c r="CY172" s="16"/>
      <c r="CZ172" s="16"/>
      <c r="DA172" s="16"/>
      <c r="DC172" s="16"/>
      <c r="DH172" s="16"/>
    </row>
    <row r="173" spans="1:112" x14ac:dyDescent="0.35">
      <c r="A173" s="16" t="s">
        <v>1126</v>
      </c>
      <c r="C173" t="s">
        <v>4352</v>
      </c>
      <c r="D173" s="25"/>
      <c r="E173"/>
      <c r="F173" s="16" t="s">
        <v>5756</v>
      </c>
      <c r="G173" s="16"/>
      <c r="K173" s="16"/>
      <c r="L173" s="16"/>
      <c r="M173" s="16"/>
      <c r="N173" s="16"/>
      <c r="O173" s="16" t="s">
        <v>5739</v>
      </c>
      <c r="P173" s="16"/>
      <c r="Q173" s="16"/>
      <c r="R173" s="16"/>
      <c r="S173" s="16"/>
      <c r="T173" s="16"/>
      <c r="U173" s="16"/>
      <c r="V173" s="16"/>
      <c r="AK173" s="16"/>
      <c r="AX173" s="24"/>
      <c r="BB173" s="22"/>
      <c r="BG173" s="16"/>
      <c r="BH173" s="16"/>
      <c r="BO173" s="16" t="s">
        <v>4353</v>
      </c>
      <c r="BP173" s="16" t="s">
        <v>4354</v>
      </c>
      <c r="BQ173" s="16" t="s">
        <v>4355</v>
      </c>
      <c r="BR173" s="16"/>
      <c r="CA173" s="16"/>
      <c r="CE173" s="16" t="s">
        <v>119</v>
      </c>
      <c r="CF173" s="16" t="s">
        <v>3101</v>
      </c>
      <c r="CG173" s="16" t="s">
        <v>4353</v>
      </c>
      <c r="CH173" s="16" t="s">
        <v>4354</v>
      </c>
      <c r="CI173" s="16" t="s">
        <v>4356</v>
      </c>
      <c r="CJ173" s="16" t="s">
        <v>4357</v>
      </c>
      <c r="CK173" s="16" t="s">
        <v>4352</v>
      </c>
      <c r="CL173" s="16" t="s">
        <v>4024</v>
      </c>
      <c r="CM173" s="16" t="s">
        <v>4358</v>
      </c>
      <c r="CN173" s="16" t="s">
        <v>3105</v>
      </c>
      <c r="CR173" s="17"/>
      <c r="CV173" s="16"/>
      <c r="CY173" s="16"/>
      <c r="CZ173" s="16"/>
      <c r="DA173" s="16"/>
      <c r="DC173" s="16"/>
      <c r="DH173" s="16"/>
    </row>
    <row r="174" spans="1:112" x14ac:dyDescent="0.35">
      <c r="A174" s="16" t="s">
        <v>1126</v>
      </c>
      <c r="C174" t="s">
        <v>4359</v>
      </c>
      <c r="D174" s="25"/>
      <c r="E174"/>
      <c r="F174" s="16" t="s">
        <v>5756</v>
      </c>
      <c r="G174" s="16"/>
      <c r="K174" s="16"/>
      <c r="L174" s="16"/>
      <c r="M174" s="16"/>
      <c r="N174" s="16"/>
      <c r="O174" s="16" t="s">
        <v>5739</v>
      </c>
      <c r="P174" s="16"/>
      <c r="Q174" s="16"/>
      <c r="R174" s="16"/>
      <c r="S174" s="16"/>
      <c r="T174" s="16"/>
      <c r="U174" s="16"/>
      <c r="V174" s="16"/>
      <c r="AK174" s="16"/>
      <c r="AX174" s="24"/>
      <c r="BB174" s="22"/>
      <c r="BG174" s="16"/>
      <c r="BH174" s="16"/>
      <c r="BO174" s="16" t="s">
        <v>4360</v>
      </c>
      <c r="BP174" s="16" t="s">
        <v>4361</v>
      </c>
      <c r="BQ174" s="16" t="s">
        <v>4362</v>
      </c>
      <c r="BR174" s="16"/>
      <c r="CA174" s="16"/>
      <c r="CE174" s="16" t="s">
        <v>119</v>
      </c>
      <c r="CF174" s="16" t="s">
        <v>3101</v>
      </c>
      <c r="CG174" s="16" t="s">
        <v>4360</v>
      </c>
      <c r="CH174" s="16" t="s">
        <v>4361</v>
      </c>
      <c r="CI174" s="16" t="s">
        <v>4363</v>
      </c>
      <c r="CJ174" s="16" t="s">
        <v>4364</v>
      </c>
      <c r="CK174" s="16" t="s">
        <v>4359</v>
      </c>
      <c r="CL174" s="16" t="s">
        <v>3395</v>
      </c>
      <c r="CM174" s="16" t="s">
        <v>4365</v>
      </c>
      <c r="CN174" s="16" t="s">
        <v>3253</v>
      </c>
      <c r="CR174" s="17"/>
      <c r="CV174" s="16"/>
      <c r="CY174" s="16"/>
      <c r="CZ174" s="16"/>
      <c r="DA174" s="16"/>
      <c r="DC174" s="16"/>
      <c r="DH174" s="16"/>
    </row>
    <row r="175" spans="1:112" x14ac:dyDescent="0.35">
      <c r="A175" s="16" t="s">
        <v>1126</v>
      </c>
      <c r="C175" t="s">
        <v>4366</v>
      </c>
      <c r="D175" s="25"/>
      <c r="E175"/>
      <c r="F175" s="16" t="s">
        <v>5756</v>
      </c>
      <c r="G175" s="16"/>
      <c r="K175" s="16"/>
      <c r="L175" s="16"/>
      <c r="M175" s="16"/>
      <c r="N175" s="16"/>
      <c r="O175" s="16" t="s">
        <v>5739</v>
      </c>
      <c r="P175" s="16"/>
      <c r="Q175" s="16"/>
      <c r="R175" s="16"/>
      <c r="S175" s="16"/>
      <c r="T175" s="16"/>
      <c r="U175" s="16"/>
      <c r="V175" s="16"/>
      <c r="AK175" s="16"/>
      <c r="AX175" s="24"/>
      <c r="BB175" s="22"/>
      <c r="BG175" s="16"/>
      <c r="BH175" s="16"/>
      <c r="BO175" s="16" t="s">
        <v>4367</v>
      </c>
      <c r="BP175" s="16" t="s">
        <v>4368</v>
      </c>
      <c r="BQ175" s="16" t="s">
        <v>4369</v>
      </c>
      <c r="BR175" s="16"/>
      <c r="CA175" s="16"/>
      <c r="CE175" s="16" t="s">
        <v>119</v>
      </c>
      <c r="CF175" s="16" t="s">
        <v>3101</v>
      </c>
      <c r="CG175" s="16" t="s">
        <v>4367</v>
      </c>
      <c r="CH175" s="16" t="s">
        <v>4368</v>
      </c>
      <c r="CI175" s="16" t="s">
        <v>4370</v>
      </c>
      <c r="CJ175" s="16" t="s">
        <v>4371</v>
      </c>
      <c r="CK175" s="16" t="s">
        <v>4366</v>
      </c>
      <c r="CL175" s="16" t="s">
        <v>3403</v>
      </c>
      <c r="CM175" s="16" t="s">
        <v>4177</v>
      </c>
      <c r="CN175" s="16" t="s">
        <v>3131</v>
      </c>
      <c r="CR175" s="17"/>
      <c r="CV175" s="16"/>
      <c r="CY175" s="16"/>
      <c r="CZ175" s="16"/>
      <c r="DA175" s="16"/>
      <c r="DC175" s="16"/>
      <c r="DH175" s="16"/>
    </row>
    <row r="176" spans="1:112" x14ac:dyDescent="0.35">
      <c r="A176" s="16" t="s">
        <v>1126</v>
      </c>
      <c r="C176" t="s">
        <v>4372</v>
      </c>
      <c r="D176" s="25"/>
      <c r="E176"/>
      <c r="F176" s="16" t="s">
        <v>5756</v>
      </c>
      <c r="G176" s="16"/>
      <c r="K176" s="16"/>
      <c r="L176" s="16"/>
      <c r="M176" s="16"/>
      <c r="N176" s="16"/>
      <c r="O176" s="16" t="s">
        <v>5739</v>
      </c>
      <c r="P176" s="16"/>
      <c r="Q176" s="16"/>
      <c r="R176" s="16"/>
      <c r="S176" s="16"/>
      <c r="T176" s="16"/>
      <c r="U176" s="16"/>
      <c r="V176" s="16"/>
      <c r="AK176" s="16"/>
      <c r="AX176" s="24"/>
      <c r="BB176" s="22"/>
      <c r="BG176" s="16"/>
      <c r="BH176" s="16"/>
      <c r="BO176" s="16" t="s">
        <v>4373</v>
      </c>
      <c r="BP176" s="16" t="s">
        <v>4374</v>
      </c>
      <c r="BQ176" s="16" t="s">
        <v>4375</v>
      </c>
      <c r="BR176" s="16"/>
      <c r="CA176" s="16"/>
      <c r="CE176" s="16" t="s">
        <v>119</v>
      </c>
      <c r="CF176" s="16" t="s">
        <v>3101</v>
      </c>
      <c r="CG176" s="16" t="s">
        <v>4373</v>
      </c>
      <c r="CH176" s="16" t="s">
        <v>4374</v>
      </c>
      <c r="CI176" s="16" t="s">
        <v>4376</v>
      </c>
      <c r="CJ176" s="16" t="s">
        <v>4377</v>
      </c>
      <c r="CK176" s="16" t="s">
        <v>4372</v>
      </c>
      <c r="CL176" s="16" t="s">
        <v>3486</v>
      </c>
      <c r="CM176" s="16" t="s">
        <v>4378</v>
      </c>
      <c r="CN176" s="16" t="s">
        <v>3238</v>
      </c>
      <c r="CR176" s="17"/>
      <c r="CV176" s="16"/>
      <c r="CY176" s="16"/>
      <c r="CZ176" s="16"/>
      <c r="DA176" s="16"/>
      <c r="DC176" s="16"/>
      <c r="DH176" s="16"/>
    </row>
    <row r="177" spans="1:112" x14ac:dyDescent="0.35">
      <c r="A177" s="16" t="s">
        <v>1126</v>
      </c>
      <c r="C177" t="s">
        <v>4379</v>
      </c>
      <c r="D177" s="25"/>
      <c r="E177"/>
      <c r="F177" s="16" t="s">
        <v>5756</v>
      </c>
      <c r="G177" s="16"/>
      <c r="K177" s="16"/>
      <c r="L177" s="16"/>
      <c r="M177" s="16"/>
      <c r="N177" s="16"/>
      <c r="O177" s="16" t="s">
        <v>5739</v>
      </c>
      <c r="P177" s="16"/>
      <c r="Q177" s="16"/>
      <c r="R177" s="16"/>
      <c r="S177" s="16"/>
      <c r="T177" s="16"/>
      <c r="U177" s="16"/>
      <c r="V177" s="16"/>
      <c r="AK177" s="16"/>
      <c r="AX177" s="24"/>
      <c r="BB177" s="22"/>
      <c r="BG177" s="16"/>
      <c r="BH177" s="16"/>
      <c r="BO177" s="16" t="s">
        <v>4380</v>
      </c>
      <c r="BP177" s="16" t="s">
        <v>4381</v>
      </c>
      <c r="BQ177" s="16" t="s">
        <v>4382</v>
      </c>
      <c r="BR177" s="16"/>
      <c r="CA177" s="16"/>
      <c r="CE177" s="16" t="s">
        <v>119</v>
      </c>
      <c r="CF177" s="16" t="s">
        <v>3101</v>
      </c>
      <c r="CG177" s="16" t="s">
        <v>4380</v>
      </c>
      <c r="CH177" s="16" t="s">
        <v>4381</v>
      </c>
      <c r="CI177" s="16" t="s">
        <v>4383</v>
      </c>
      <c r="CJ177" s="16" t="s">
        <v>4384</v>
      </c>
      <c r="CK177" s="16" t="s">
        <v>4379</v>
      </c>
      <c r="CL177" s="16" t="s">
        <v>3154</v>
      </c>
      <c r="CM177" s="16" t="s">
        <v>4385</v>
      </c>
      <c r="CN177" s="16" t="s">
        <v>3339</v>
      </c>
      <c r="CR177" s="17"/>
      <c r="CV177" s="16"/>
      <c r="CY177" s="16"/>
      <c r="CZ177" s="16"/>
      <c r="DA177" s="16"/>
      <c r="DC177" s="16"/>
      <c r="DH177" s="16"/>
    </row>
    <row r="178" spans="1:112" x14ac:dyDescent="0.35">
      <c r="A178" s="16" t="s">
        <v>1126</v>
      </c>
      <c r="C178" t="s">
        <v>4386</v>
      </c>
      <c r="D178" s="25"/>
      <c r="E178"/>
      <c r="F178" s="16" t="s">
        <v>5756</v>
      </c>
      <c r="G178" s="16"/>
      <c r="K178" s="16"/>
      <c r="L178" s="16"/>
      <c r="M178" s="16"/>
      <c r="N178" s="16"/>
      <c r="O178" s="16" t="s">
        <v>5739</v>
      </c>
      <c r="P178" s="16"/>
      <c r="Q178" s="16"/>
      <c r="R178" s="16"/>
      <c r="S178" s="16"/>
      <c r="T178" s="16"/>
      <c r="U178" s="16"/>
      <c r="V178" s="16"/>
      <c r="AK178" s="16"/>
      <c r="AX178" s="24"/>
      <c r="BB178" s="22"/>
      <c r="BG178" s="16"/>
      <c r="BH178" s="16"/>
      <c r="BO178" s="16" t="s">
        <v>4387</v>
      </c>
      <c r="BP178" s="16" t="s">
        <v>4388</v>
      </c>
      <c r="BQ178" s="16" t="s">
        <v>4389</v>
      </c>
      <c r="BR178" s="16"/>
      <c r="CA178" s="16"/>
      <c r="CE178" s="16" t="s">
        <v>119</v>
      </c>
      <c r="CF178" s="16" t="s">
        <v>3101</v>
      </c>
      <c r="CG178" s="16" t="s">
        <v>4387</v>
      </c>
      <c r="CH178" s="16" t="s">
        <v>4388</v>
      </c>
      <c r="CI178" s="16" t="s">
        <v>4390</v>
      </c>
      <c r="CJ178" s="16" t="s">
        <v>4391</v>
      </c>
      <c r="CK178" s="16" t="s">
        <v>4386</v>
      </c>
      <c r="CL178" s="16" t="s">
        <v>3103</v>
      </c>
      <c r="CM178" s="16" t="s">
        <v>3113</v>
      </c>
      <c r="CN178" s="16" t="s">
        <v>3147</v>
      </c>
      <c r="CR178" s="17"/>
      <c r="CV178" s="16"/>
      <c r="CY178" s="16"/>
      <c r="CZ178" s="16"/>
      <c r="DA178" s="16"/>
      <c r="DC178" s="16"/>
      <c r="DH178" s="16"/>
    </row>
    <row r="179" spans="1:112" x14ac:dyDescent="0.35">
      <c r="A179" s="16" t="s">
        <v>1126</v>
      </c>
      <c r="C179" t="s">
        <v>381</v>
      </c>
      <c r="D179" s="25"/>
      <c r="E179"/>
      <c r="F179" s="16" t="s">
        <v>5756</v>
      </c>
      <c r="G179" s="16"/>
      <c r="K179" s="16"/>
      <c r="L179" s="16"/>
      <c r="M179" s="16"/>
      <c r="N179" s="16"/>
      <c r="O179" s="16" t="s">
        <v>5739</v>
      </c>
      <c r="P179" s="16"/>
      <c r="Q179" s="16"/>
      <c r="R179" s="16"/>
      <c r="S179" s="16"/>
      <c r="T179" s="16"/>
      <c r="U179" s="16"/>
      <c r="V179" s="16"/>
      <c r="AK179" s="16"/>
      <c r="AX179" s="24"/>
      <c r="BB179" s="22"/>
      <c r="BG179" s="16"/>
      <c r="BH179" s="16"/>
      <c r="BO179" s="16" t="s">
        <v>370</v>
      </c>
      <c r="BP179" s="16" t="s">
        <v>4392</v>
      </c>
      <c r="BQ179" s="16" t="s">
        <v>4393</v>
      </c>
      <c r="BR179" s="16"/>
      <c r="CA179" s="16"/>
      <c r="CE179" s="16" t="s">
        <v>119</v>
      </c>
      <c r="CF179" s="16" t="s">
        <v>3101</v>
      </c>
      <c r="CG179" s="16" t="s">
        <v>370</v>
      </c>
      <c r="CH179" s="16" t="s">
        <v>4392</v>
      </c>
      <c r="CI179" s="16" t="s">
        <v>4394</v>
      </c>
      <c r="CJ179" s="16" t="s">
        <v>390</v>
      </c>
      <c r="CK179" s="16" t="s">
        <v>381</v>
      </c>
      <c r="CL179" s="16" t="s">
        <v>3551</v>
      </c>
      <c r="CM179" s="16" t="s">
        <v>3130</v>
      </c>
      <c r="CN179" s="16" t="s">
        <v>4395</v>
      </c>
      <c r="CR179" s="17"/>
      <c r="CV179" s="16"/>
      <c r="CY179" s="16"/>
      <c r="CZ179" s="16"/>
      <c r="DA179" s="16"/>
      <c r="DC179" s="16"/>
      <c r="DH179" s="16"/>
    </row>
    <row r="180" spans="1:112" x14ac:dyDescent="0.35">
      <c r="A180" s="16" t="s">
        <v>1126</v>
      </c>
      <c r="C180" t="s">
        <v>4396</v>
      </c>
      <c r="D180" s="25"/>
      <c r="E180"/>
      <c r="F180" s="16" t="s">
        <v>5756</v>
      </c>
      <c r="G180" s="16"/>
      <c r="K180" s="16"/>
      <c r="L180" s="16"/>
      <c r="M180" s="16"/>
      <c r="N180" s="16"/>
      <c r="O180" s="16" t="s">
        <v>5739</v>
      </c>
      <c r="P180" s="16"/>
      <c r="Q180" s="16"/>
      <c r="R180" s="16"/>
      <c r="S180" s="16"/>
      <c r="T180" s="16"/>
      <c r="U180" s="16"/>
      <c r="V180" s="16"/>
      <c r="AK180" s="16"/>
      <c r="AX180" s="24"/>
      <c r="BB180" s="22"/>
      <c r="BG180" s="16"/>
      <c r="BH180" s="16"/>
      <c r="BO180" s="16" t="s">
        <v>4397</v>
      </c>
      <c r="BP180" s="16" t="s">
        <v>4398</v>
      </c>
      <c r="BQ180" s="16" t="s">
        <v>4399</v>
      </c>
      <c r="BR180" s="16"/>
      <c r="CA180" s="16"/>
      <c r="CE180" s="16" t="s">
        <v>119</v>
      </c>
      <c r="CF180" s="16" t="s">
        <v>3101</v>
      </c>
      <c r="CG180" s="16" t="s">
        <v>4397</v>
      </c>
      <c r="CH180" s="16" t="s">
        <v>4398</v>
      </c>
      <c r="CI180" s="16" t="s">
        <v>4400</v>
      </c>
      <c r="CJ180" s="16" t="s">
        <v>4401</v>
      </c>
      <c r="CK180" s="16" t="s">
        <v>4396</v>
      </c>
      <c r="CL180" s="16" t="s">
        <v>3138</v>
      </c>
      <c r="CM180" s="16" t="s">
        <v>4402</v>
      </c>
      <c r="CN180" s="16" t="s">
        <v>4031</v>
      </c>
      <c r="CR180" s="17"/>
      <c r="CV180" s="16"/>
      <c r="CY180" s="16"/>
      <c r="CZ180" s="16"/>
      <c r="DA180" s="16"/>
      <c r="DC180" s="16"/>
      <c r="DH180" s="16"/>
    </row>
    <row r="181" spans="1:112" x14ac:dyDescent="0.35">
      <c r="A181" s="16" t="s">
        <v>1126</v>
      </c>
      <c r="C181" t="s">
        <v>4403</v>
      </c>
      <c r="D181" s="25"/>
      <c r="E181"/>
      <c r="F181" s="16" t="s">
        <v>5756</v>
      </c>
      <c r="G181" s="16"/>
      <c r="K181" s="16"/>
      <c r="L181" s="16"/>
      <c r="M181" s="16"/>
      <c r="N181" s="16"/>
      <c r="O181" s="16" t="s">
        <v>5739</v>
      </c>
      <c r="P181" s="16"/>
      <c r="Q181" s="16"/>
      <c r="R181" s="16"/>
      <c r="S181" s="16"/>
      <c r="T181" s="16"/>
      <c r="U181" s="16"/>
      <c r="V181" s="16"/>
      <c r="AK181" s="16"/>
      <c r="AX181" s="24"/>
      <c r="BB181" s="22"/>
      <c r="BG181" s="16"/>
      <c r="BH181" s="16"/>
      <c r="BO181" s="16" t="s">
        <v>4404</v>
      </c>
      <c r="BP181" s="16" t="s">
        <v>4405</v>
      </c>
      <c r="BQ181" s="16" t="s">
        <v>4406</v>
      </c>
      <c r="BR181" s="16"/>
      <c r="CA181" s="16"/>
      <c r="CE181" s="16" t="s">
        <v>119</v>
      </c>
      <c r="CF181" s="16" t="s">
        <v>3101</v>
      </c>
      <c r="CG181" s="16" t="s">
        <v>4404</v>
      </c>
      <c r="CH181" s="16" t="s">
        <v>4405</v>
      </c>
      <c r="CI181" s="16" t="s">
        <v>4407</v>
      </c>
      <c r="CJ181" s="16" t="s">
        <v>4408</v>
      </c>
      <c r="CK181" s="16" t="s">
        <v>4403</v>
      </c>
      <c r="CL181" s="16" t="s">
        <v>3829</v>
      </c>
      <c r="CM181" s="16" t="s">
        <v>3560</v>
      </c>
      <c r="CN181" s="16" t="s">
        <v>3223</v>
      </c>
      <c r="CR181" s="17"/>
      <c r="CV181" s="16"/>
      <c r="CY181" s="16"/>
      <c r="CZ181" s="16"/>
      <c r="DA181" s="16"/>
      <c r="DC181" s="16"/>
      <c r="DH181" s="16"/>
    </row>
    <row r="182" spans="1:112" x14ac:dyDescent="0.35">
      <c r="A182" s="16" t="s">
        <v>1126</v>
      </c>
      <c r="C182" t="s">
        <v>4409</v>
      </c>
      <c r="D182" s="25"/>
      <c r="E182"/>
      <c r="F182" s="16" t="s">
        <v>5756</v>
      </c>
      <c r="G182" s="16"/>
      <c r="K182" s="16"/>
      <c r="L182" s="16"/>
      <c r="M182" s="16"/>
      <c r="N182" s="16"/>
      <c r="O182" s="16" t="s">
        <v>5739</v>
      </c>
      <c r="P182" s="16"/>
      <c r="Q182" s="16"/>
      <c r="R182" s="16"/>
      <c r="S182" s="16"/>
      <c r="T182" s="16"/>
      <c r="U182" s="16"/>
      <c r="V182" s="16"/>
      <c r="AK182" s="16"/>
      <c r="AX182" s="24"/>
      <c r="BB182" s="22"/>
      <c r="BG182" s="16"/>
      <c r="BH182" s="16"/>
      <c r="BO182" s="16" t="s">
        <v>4410</v>
      </c>
      <c r="BP182" s="16" t="s">
        <v>4411</v>
      </c>
      <c r="BQ182" s="16" t="s">
        <v>4412</v>
      </c>
      <c r="BR182" s="16"/>
      <c r="CA182" s="16"/>
      <c r="CE182" s="16" t="s">
        <v>119</v>
      </c>
      <c r="CF182" s="16" t="s">
        <v>3101</v>
      </c>
      <c r="CG182" s="16" t="s">
        <v>4410</v>
      </c>
      <c r="CH182" s="16" t="s">
        <v>4411</v>
      </c>
      <c r="CI182" s="16" t="s">
        <v>4413</v>
      </c>
      <c r="CJ182" s="16" t="s">
        <v>4414</v>
      </c>
      <c r="CK182" s="16" t="s">
        <v>4409</v>
      </c>
      <c r="CL182" s="16" t="s">
        <v>3623</v>
      </c>
      <c r="CM182" s="16" t="s">
        <v>4415</v>
      </c>
      <c r="CN182" s="16" t="s">
        <v>3156</v>
      </c>
      <c r="CR182" s="17"/>
      <c r="CV182" s="16"/>
      <c r="CY182" s="16"/>
      <c r="CZ182" s="16"/>
      <c r="DA182" s="16"/>
      <c r="DC182" s="16"/>
      <c r="DH182" s="16"/>
    </row>
    <row r="183" spans="1:112" x14ac:dyDescent="0.35">
      <c r="A183" s="16" t="s">
        <v>1126</v>
      </c>
      <c r="C183" t="s">
        <v>4416</v>
      </c>
      <c r="D183" s="25"/>
      <c r="E183"/>
      <c r="F183" s="16" t="s">
        <v>5756</v>
      </c>
      <c r="G183" s="16"/>
      <c r="K183" s="16"/>
      <c r="L183" s="16"/>
      <c r="M183" s="16"/>
      <c r="N183" s="16"/>
      <c r="O183" s="16" t="s">
        <v>5739</v>
      </c>
      <c r="P183" s="16"/>
      <c r="Q183" s="16"/>
      <c r="R183" s="16"/>
      <c r="S183" s="16"/>
      <c r="T183" s="16"/>
      <c r="U183" s="16"/>
      <c r="V183" s="16"/>
      <c r="AK183" s="16"/>
      <c r="AX183" s="24"/>
      <c r="BB183" s="22"/>
      <c r="BG183" s="16"/>
      <c r="BH183" s="16"/>
      <c r="BO183" s="16" t="s">
        <v>4417</v>
      </c>
      <c r="BP183" s="16" t="s">
        <v>4418</v>
      </c>
      <c r="BQ183" s="16" t="s">
        <v>4419</v>
      </c>
      <c r="BR183" s="16"/>
      <c r="CA183" s="16"/>
      <c r="CE183" s="16" t="s">
        <v>119</v>
      </c>
      <c r="CF183" s="16" t="s">
        <v>3101</v>
      </c>
      <c r="CG183" s="16" t="s">
        <v>4417</v>
      </c>
      <c r="CH183" s="16" t="s">
        <v>4418</v>
      </c>
      <c r="CI183" s="16" t="s">
        <v>6029</v>
      </c>
      <c r="CJ183" s="16" t="s">
        <v>4420</v>
      </c>
      <c r="CK183" s="16" t="s">
        <v>4416</v>
      </c>
      <c r="CL183" s="16" t="s">
        <v>3163</v>
      </c>
      <c r="CM183" s="16" t="s">
        <v>4421</v>
      </c>
      <c r="CN183" s="16" t="s">
        <v>3339</v>
      </c>
      <c r="CR183" s="17"/>
      <c r="CV183" s="16"/>
      <c r="CY183" s="16"/>
      <c r="CZ183" s="16"/>
      <c r="DA183" s="16"/>
      <c r="DC183" s="16"/>
      <c r="DH183" s="16"/>
    </row>
    <row r="184" spans="1:112" x14ac:dyDescent="0.35">
      <c r="A184" s="16" t="s">
        <v>1126</v>
      </c>
      <c r="C184" t="s">
        <v>4422</v>
      </c>
      <c r="D184" s="25"/>
      <c r="E184"/>
      <c r="F184" s="16" t="s">
        <v>5756</v>
      </c>
      <c r="G184" s="16"/>
      <c r="K184" s="16"/>
      <c r="L184" s="16"/>
      <c r="M184" s="16"/>
      <c r="N184" s="16"/>
      <c r="O184" s="16" t="s">
        <v>5739</v>
      </c>
      <c r="P184" s="16"/>
      <c r="Q184" s="16"/>
      <c r="R184" s="16"/>
      <c r="S184" s="16"/>
      <c r="T184" s="16"/>
      <c r="U184" s="16"/>
      <c r="V184" s="16"/>
      <c r="AK184" s="16"/>
      <c r="AX184" s="24"/>
      <c r="BB184" s="22"/>
      <c r="BG184" s="16"/>
      <c r="BH184" s="16"/>
      <c r="BO184" s="16" t="s">
        <v>4423</v>
      </c>
      <c r="BP184" s="16" t="s">
        <v>4424</v>
      </c>
      <c r="BQ184" s="16" t="s">
        <v>4425</v>
      </c>
      <c r="BR184" s="16"/>
      <c r="CA184" s="16"/>
      <c r="CE184" s="16" t="s">
        <v>119</v>
      </c>
      <c r="CF184" s="16" t="s">
        <v>3101</v>
      </c>
      <c r="CG184" s="16" t="s">
        <v>4423</v>
      </c>
      <c r="CH184" s="16" t="s">
        <v>4424</v>
      </c>
      <c r="CI184" s="16" t="s">
        <v>4426</v>
      </c>
      <c r="CJ184" s="16" t="s">
        <v>4427</v>
      </c>
      <c r="CK184" s="16" t="s">
        <v>4422</v>
      </c>
      <c r="CL184" s="16" t="s">
        <v>3138</v>
      </c>
      <c r="CM184" s="16" t="s">
        <v>3130</v>
      </c>
      <c r="CN184" s="16" t="s">
        <v>3925</v>
      </c>
      <c r="CR184" s="17"/>
      <c r="CV184" s="16"/>
      <c r="CY184" s="16"/>
      <c r="CZ184" s="16"/>
      <c r="DA184" s="16"/>
      <c r="DC184" s="16"/>
      <c r="DH184" s="16"/>
    </row>
    <row r="185" spans="1:112" x14ac:dyDescent="0.35">
      <c r="A185" s="16" t="s">
        <v>1126</v>
      </c>
      <c r="C185" t="s">
        <v>4428</v>
      </c>
      <c r="D185" s="25"/>
      <c r="E185"/>
      <c r="F185" s="16" t="s">
        <v>5756</v>
      </c>
      <c r="G185" s="16"/>
      <c r="K185" s="16"/>
      <c r="L185" s="16"/>
      <c r="M185" s="16"/>
      <c r="N185" s="16"/>
      <c r="O185" s="16" t="s">
        <v>5739</v>
      </c>
      <c r="P185" s="16"/>
      <c r="Q185" s="16"/>
      <c r="R185" s="16"/>
      <c r="S185" s="16"/>
      <c r="T185" s="16"/>
      <c r="U185" s="16"/>
      <c r="V185" s="16"/>
      <c r="AK185" s="16"/>
      <c r="AX185" s="24"/>
      <c r="BB185" s="22"/>
      <c r="BG185" s="16"/>
      <c r="BH185" s="16"/>
      <c r="BO185" s="16" t="s">
        <v>4429</v>
      </c>
      <c r="BP185" s="16" t="s">
        <v>4430</v>
      </c>
      <c r="BQ185" s="16" t="s">
        <v>4431</v>
      </c>
      <c r="BR185" s="16"/>
      <c r="CA185" s="16"/>
      <c r="CE185" s="16" t="s">
        <v>119</v>
      </c>
      <c r="CF185" s="16" t="s">
        <v>3101</v>
      </c>
      <c r="CG185" s="16" t="s">
        <v>4429</v>
      </c>
      <c r="CH185" s="16" t="s">
        <v>4430</v>
      </c>
      <c r="CI185" s="16" t="s">
        <v>4432</v>
      </c>
      <c r="CJ185" s="16" t="s">
        <v>4433</v>
      </c>
      <c r="CK185" s="16" t="s">
        <v>4428</v>
      </c>
      <c r="CL185" s="16" t="s">
        <v>3470</v>
      </c>
      <c r="CM185" s="16" t="s">
        <v>3130</v>
      </c>
      <c r="CN185" s="16" t="s">
        <v>4434</v>
      </c>
      <c r="CR185" s="17"/>
      <c r="CV185" s="16"/>
      <c r="CY185" s="16"/>
      <c r="CZ185" s="16"/>
      <c r="DA185" s="16"/>
      <c r="DC185" s="16"/>
      <c r="DH185" s="16"/>
    </row>
    <row r="186" spans="1:112" x14ac:dyDescent="0.35">
      <c r="A186" s="16" t="s">
        <v>1126</v>
      </c>
      <c r="C186" t="s">
        <v>4435</v>
      </c>
      <c r="D186" s="25"/>
      <c r="E186"/>
      <c r="F186" s="16" t="s">
        <v>5756</v>
      </c>
      <c r="G186" s="16"/>
      <c r="K186" s="16"/>
      <c r="L186" s="16"/>
      <c r="M186" s="16"/>
      <c r="N186" s="16"/>
      <c r="O186" s="16" t="s">
        <v>5739</v>
      </c>
      <c r="P186" s="16"/>
      <c r="Q186" s="16"/>
      <c r="R186" s="16"/>
      <c r="S186" s="16"/>
      <c r="T186" s="16"/>
      <c r="U186" s="16"/>
      <c r="V186" s="16"/>
      <c r="AK186" s="16"/>
      <c r="AX186" s="24"/>
      <c r="BB186" s="22"/>
      <c r="BG186" s="16"/>
      <c r="BH186" s="16"/>
      <c r="BO186" s="16" t="s">
        <v>4436</v>
      </c>
      <c r="BP186" s="16" t="s">
        <v>4437</v>
      </c>
      <c r="BQ186" s="16" t="s">
        <v>4438</v>
      </c>
      <c r="BR186" s="16"/>
      <c r="CA186" s="16"/>
      <c r="CE186" s="16" t="s">
        <v>119</v>
      </c>
      <c r="CF186" s="16" t="s">
        <v>3101</v>
      </c>
      <c r="CG186" s="16" t="s">
        <v>4436</v>
      </c>
      <c r="CH186" s="16" t="s">
        <v>4437</v>
      </c>
      <c r="CI186" s="16" t="s">
        <v>4439</v>
      </c>
      <c r="CJ186" s="16" t="s">
        <v>4440</v>
      </c>
      <c r="CK186" s="16" t="s">
        <v>4435</v>
      </c>
      <c r="CL186" s="16" t="s">
        <v>3154</v>
      </c>
      <c r="CM186" s="16" t="s">
        <v>3364</v>
      </c>
      <c r="CN186" s="16" t="s">
        <v>3253</v>
      </c>
      <c r="CR186" s="17"/>
      <c r="CV186" s="16"/>
      <c r="CY186" s="16"/>
      <c r="CZ186" s="16"/>
      <c r="DA186" s="16"/>
      <c r="DC186" s="16"/>
      <c r="DH186" s="16"/>
    </row>
    <row r="187" spans="1:112" x14ac:dyDescent="0.35">
      <c r="A187" s="16" t="s">
        <v>1126</v>
      </c>
      <c r="C187" t="s">
        <v>4441</v>
      </c>
      <c r="D187" s="25"/>
      <c r="E187"/>
      <c r="F187" s="16" t="s">
        <v>5756</v>
      </c>
      <c r="G187" s="16"/>
      <c r="K187" s="16"/>
      <c r="L187" s="16"/>
      <c r="M187" s="16"/>
      <c r="N187" s="16"/>
      <c r="O187" s="16" t="s">
        <v>5739</v>
      </c>
      <c r="P187" s="16"/>
      <c r="Q187" s="16"/>
      <c r="R187" s="16"/>
      <c r="S187" s="16"/>
      <c r="T187" s="16"/>
      <c r="U187" s="16"/>
      <c r="V187" s="16"/>
      <c r="AK187" s="16"/>
      <c r="AX187" s="24"/>
      <c r="BB187" s="22"/>
      <c r="BG187" s="16"/>
      <c r="BH187" s="16"/>
      <c r="BO187" s="16" t="s">
        <v>4442</v>
      </c>
      <c r="BP187" s="16" t="s">
        <v>4443</v>
      </c>
      <c r="BQ187" s="16" t="s">
        <v>4444</v>
      </c>
      <c r="BR187" s="16"/>
      <c r="CA187" s="16"/>
      <c r="CE187" s="16" t="s">
        <v>119</v>
      </c>
      <c r="CF187" s="16" t="s">
        <v>3101</v>
      </c>
      <c r="CG187" s="16" t="s">
        <v>4442</v>
      </c>
      <c r="CH187" s="16" t="s">
        <v>4443</v>
      </c>
      <c r="CI187" s="16" t="s">
        <v>4445</v>
      </c>
      <c r="CJ187" s="16" t="s">
        <v>4446</v>
      </c>
      <c r="CK187" s="16" t="s">
        <v>4441</v>
      </c>
      <c r="CL187" s="16" t="s">
        <v>3829</v>
      </c>
      <c r="CM187" s="16" t="s">
        <v>3957</v>
      </c>
      <c r="CN187" s="16" t="s">
        <v>3140</v>
      </c>
      <c r="CR187" s="17"/>
      <c r="CV187" s="16"/>
      <c r="CY187" s="16"/>
      <c r="CZ187" s="16"/>
      <c r="DA187" s="16"/>
      <c r="DC187" s="16"/>
      <c r="DH187" s="16"/>
    </row>
    <row r="188" spans="1:112" x14ac:dyDescent="0.35">
      <c r="A188" s="16" t="s">
        <v>1126</v>
      </c>
      <c r="C188" t="s">
        <v>4447</v>
      </c>
      <c r="D188" s="25"/>
      <c r="E188"/>
      <c r="F188" s="16" t="s">
        <v>5756</v>
      </c>
      <c r="G188" s="16"/>
      <c r="K188" s="16"/>
      <c r="L188" s="16"/>
      <c r="M188" s="16"/>
      <c r="N188" s="16"/>
      <c r="O188" s="16" t="s">
        <v>5739</v>
      </c>
      <c r="P188" s="16"/>
      <c r="Q188" s="16"/>
      <c r="R188" s="16"/>
      <c r="S188" s="16"/>
      <c r="T188" s="16"/>
      <c r="U188" s="16"/>
      <c r="V188" s="16"/>
      <c r="AK188" s="16"/>
      <c r="AX188" s="24"/>
      <c r="BB188" s="22"/>
      <c r="BG188" s="16"/>
      <c r="BH188" s="16"/>
      <c r="BO188" s="16" t="s">
        <v>4448</v>
      </c>
      <c r="BP188" s="16" t="s">
        <v>4449</v>
      </c>
      <c r="BQ188" s="16" t="s">
        <v>4450</v>
      </c>
      <c r="BR188" s="16"/>
      <c r="CA188" s="16"/>
      <c r="CE188" s="16" t="s">
        <v>119</v>
      </c>
      <c r="CF188" s="16" t="s">
        <v>3101</v>
      </c>
      <c r="CG188" s="16" t="s">
        <v>4448</v>
      </c>
      <c r="CH188" s="16" t="s">
        <v>4449</v>
      </c>
      <c r="CI188" s="16" t="s">
        <v>4451</v>
      </c>
      <c r="CJ188" s="16" t="s">
        <v>4452</v>
      </c>
      <c r="CK188" s="16" t="s">
        <v>4447</v>
      </c>
      <c r="CL188" s="16" t="s">
        <v>3121</v>
      </c>
      <c r="CM188" s="16" t="s">
        <v>3283</v>
      </c>
      <c r="CN188" s="16" t="s">
        <v>3972</v>
      </c>
      <c r="CR188" s="17"/>
      <c r="CV188" s="16"/>
      <c r="CY188" s="16"/>
      <c r="CZ188" s="16"/>
      <c r="DA188" s="16"/>
      <c r="DC188" s="16"/>
      <c r="DH188" s="16"/>
    </row>
    <row r="189" spans="1:112" x14ac:dyDescent="0.35">
      <c r="A189" s="16" t="s">
        <v>1126</v>
      </c>
      <c r="C189" t="s">
        <v>4453</v>
      </c>
      <c r="D189" s="25"/>
      <c r="E189"/>
      <c r="F189" s="16" t="s">
        <v>5756</v>
      </c>
      <c r="G189" s="16"/>
      <c r="K189" s="16"/>
      <c r="L189" s="16"/>
      <c r="M189" s="16"/>
      <c r="N189" s="16"/>
      <c r="O189" s="16" t="s">
        <v>5739</v>
      </c>
      <c r="P189" s="16"/>
      <c r="Q189" s="16"/>
      <c r="R189" s="16"/>
      <c r="S189" s="16"/>
      <c r="T189" s="16"/>
      <c r="U189" s="16"/>
      <c r="V189" s="16"/>
      <c r="AK189" s="16"/>
      <c r="AX189" s="24"/>
      <c r="BB189" s="22"/>
      <c r="BG189" s="16"/>
      <c r="BH189" s="16"/>
      <c r="BO189" s="16" t="s">
        <v>4454</v>
      </c>
      <c r="BP189" s="16" t="s">
        <v>4455</v>
      </c>
      <c r="BQ189" s="16" t="s">
        <v>4456</v>
      </c>
      <c r="BR189" s="16"/>
      <c r="CA189" s="16"/>
      <c r="CE189" s="16" t="s">
        <v>119</v>
      </c>
      <c r="CF189" s="16" t="s">
        <v>3101</v>
      </c>
      <c r="CG189" s="16" t="s">
        <v>4454</v>
      </c>
      <c r="CH189" s="16" t="s">
        <v>4455</v>
      </c>
      <c r="CI189" s="16" t="s">
        <v>4457</v>
      </c>
      <c r="CJ189" s="16" t="s">
        <v>4458</v>
      </c>
      <c r="CK189" s="16" t="s">
        <v>4453</v>
      </c>
      <c r="CL189" s="16" t="s">
        <v>3112</v>
      </c>
      <c r="CM189" s="16" t="s">
        <v>4144</v>
      </c>
      <c r="CN189" s="16" t="s">
        <v>3388</v>
      </c>
      <c r="CR189" s="17"/>
      <c r="CV189" s="16"/>
      <c r="CY189" s="16"/>
      <c r="CZ189" s="16"/>
      <c r="DA189" s="16"/>
      <c r="DC189" s="16"/>
      <c r="DH189" s="16"/>
    </row>
    <row r="190" spans="1:112" x14ac:dyDescent="0.35">
      <c r="A190" s="16" t="s">
        <v>1126</v>
      </c>
      <c r="C190" t="s">
        <v>4459</v>
      </c>
      <c r="D190" s="25"/>
      <c r="E190"/>
      <c r="F190" s="16" t="s">
        <v>5756</v>
      </c>
      <c r="G190" s="16"/>
      <c r="K190" s="16"/>
      <c r="L190" s="16"/>
      <c r="M190" s="16"/>
      <c r="N190" s="16"/>
      <c r="O190" s="16" t="s">
        <v>5739</v>
      </c>
      <c r="P190" s="16"/>
      <c r="Q190" s="16"/>
      <c r="R190" s="16"/>
      <c r="S190" s="16"/>
      <c r="T190" s="16"/>
      <c r="U190" s="16"/>
      <c r="V190" s="16"/>
      <c r="AK190" s="16"/>
      <c r="AX190" s="24"/>
      <c r="BB190" s="22"/>
      <c r="BG190" s="16"/>
      <c r="BH190" s="16"/>
      <c r="BO190" s="16" t="s">
        <v>4460</v>
      </c>
      <c r="BP190" s="16" t="s">
        <v>4461</v>
      </c>
      <c r="BQ190" s="16" t="s">
        <v>4462</v>
      </c>
      <c r="BR190" s="16"/>
      <c r="CA190" s="16"/>
      <c r="CE190" s="16" t="s">
        <v>119</v>
      </c>
      <c r="CF190" s="16" t="s">
        <v>3101</v>
      </c>
      <c r="CG190" s="16" t="s">
        <v>4460</v>
      </c>
      <c r="CH190" s="16" t="s">
        <v>4461</v>
      </c>
      <c r="CI190" s="16" t="s">
        <v>6030</v>
      </c>
      <c r="CJ190" s="16" t="s">
        <v>4463</v>
      </c>
      <c r="CK190" s="16" t="s">
        <v>4459</v>
      </c>
      <c r="CL190" s="16" t="s">
        <v>3306</v>
      </c>
      <c r="CM190" s="16" t="s">
        <v>3179</v>
      </c>
      <c r="CN190" s="16" t="s">
        <v>4464</v>
      </c>
      <c r="CR190" s="17"/>
      <c r="CV190" s="16"/>
      <c r="CY190" s="16"/>
      <c r="CZ190" s="16"/>
      <c r="DA190" s="16"/>
      <c r="DC190" s="16"/>
      <c r="DH190" s="16"/>
    </row>
    <row r="191" spans="1:112" x14ac:dyDescent="0.35">
      <c r="A191" s="16" t="s">
        <v>1126</v>
      </c>
      <c r="C191" t="s">
        <v>4465</v>
      </c>
      <c r="D191" s="25"/>
      <c r="E191"/>
      <c r="F191" s="16" t="s">
        <v>5756</v>
      </c>
      <c r="G191" s="16"/>
      <c r="K191" s="16"/>
      <c r="L191" s="16"/>
      <c r="M191" s="16"/>
      <c r="N191" s="16"/>
      <c r="O191" s="16" t="s">
        <v>5739</v>
      </c>
      <c r="P191" s="16"/>
      <c r="Q191" s="16"/>
      <c r="R191" s="16"/>
      <c r="S191" s="16"/>
      <c r="T191" s="16"/>
      <c r="U191" s="16"/>
      <c r="V191" s="16"/>
      <c r="AK191" s="16"/>
      <c r="AX191" s="24"/>
      <c r="BB191" s="22"/>
      <c r="BG191" s="16"/>
      <c r="BH191" s="16"/>
      <c r="BO191" s="16" t="s">
        <v>4466</v>
      </c>
      <c r="BP191" s="16" t="s">
        <v>4467</v>
      </c>
      <c r="BQ191" s="16" t="s">
        <v>4468</v>
      </c>
      <c r="BR191" s="16"/>
      <c r="CA191" s="16"/>
      <c r="CE191" s="16" t="s">
        <v>119</v>
      </c>
      <c r="CF191" s="16" t="s">
        <v>3101</v>
      </c>
      <c r="CG191" s="16" t="s">
        <v>4466</v>
      </c>
      <c r="CH191" s="16" t="s">
        <v>4467</v>
      </c>
      <c r="CI191" s="16" t="s">
        <v>4469</v>
      </c>
      <c r="CJ191" s="16" t="s">
        <v>4470</v>
      </c>
      <c r="CK191" s="16" t="s">
        <v>4465</v>
      </c>
      <c r="CL191" s="16" t="s">
        <v>3662</v>
      </c>
      <c r="CM191" s="16" t="s">
        <v>3704</v>
      </c>
      <c r="CN191" s="16" t="s">
        <v>4471</v>
      </c>
      <c r="CR191" s="17"/>
      <c r="CV191" s="16"/>
      <c r="CY191" s="16"/>
      <c r="CZ191" s="16"/>
      <c r="DA191" s="16"/>
      <c r="DC191" s="16"/>
      <c r="DH191" s="16"/>
    </row>
    <row r="192" spans="1:112" x14ac:dyDescent="0.35">
      <c r="A192" s="16" t="s">
        <v>1126</v>
      </c>
      <c r="C192" t="s">
        <v>4472</v>
      </c>
      <c r="D192" s="25"/>
      <c r="E192"/>
      <c r="F192" s="16" t="s">
        <v>5756</v>
      </c>
      <c r="G192" s="16"/>
      <c r="K192" s="16"/>
      <c r="L192" s="16"/>
      <c r="M192" s="16"/>
      <c r="N192" s="16"/>
      <c r="O192" s="16" t="s">
        <v>5739</v>
      </c>
      <c r="P192" s="16"/>
      <c r="Q192" s="16"/>
      <c r="R192" s="16"/>
      <c r="S192" s="16"/>
      <c r="T192" s="16"/>
      <c r="U192" s="16"/>
      <c r="V192" s="16"/>
      <c r="AK192" s="16"/>
      <c r="AX192" s="24"/>
      <c r="BB192" s="22"/>
      <c r="BG192" s="16"/>
      <c r="BH192" s="16"/>
      <c r="BO192" s="16" t="s">
        <v>4473</v>
      </c>
      <c r="BP192" s="16" t="s">
        <v>4474</v>
      </c>
      <c r="BQ192" s="16" t="s">
        <v>4475</v>
      </c>
      <c r="BR192" s="16"/>
      <c r="CA192" s="16"/>
      <c r="CE192" s="16" t="s">
        <v>119</v>
      </c>
      <c r="CF192" s="16" t="s">
        <v>3101</v>
      </c>
      <c r="CG192" s="16" t="s">
        <v>4473</v>
      </c>
      <c r="CH192" s="16" t="s">
        <v>4474</v>
      </c>
      <c r="CI192" s="16" t="s">
        <v>4476</v>
      </c>
      <c r="CJ192" s="16" t="s">
        <v>4477</v>
      </c>
      <c r="CK192" s="16" t="s">
        <v>4472</v>
      </c>
      <c r="CL192" s="16" t="s">
        <v>3455</v>
      </c>
      <c r="CM192" s="16" t="s">
        <v>3113</v>
      </c>
      <c r="CN192" s="16" t="s">
        <v>3105</v>
      </c>
      <c r="CR192" s="17"/>
      <c r="CV192" s="16"/>
      <c r="CY192" s="16"/>
      <c r="CZ192" s="16"/>
      <c r="DA192" s="16"/>
      <c r="DC192" s="16"/>
      <c r="DH192" s="16"/>
    </row>
    <row r="193" spans="1:112" x14ac:dyDescent="0.35">
      <c r="A193" s="16" t="s">
        <v>1126</v>
      </c>
      <c r="C193" t="s">
        <v>4478</v>
      </c>
      <c r="D193" s="25"/>
      <c r="E193"/>
      <c r="F193" s="16" t="s">
        <v>5756</v>
      </c>
      <c r="G193" s="16"/>
      <c r="K193" s="16"/>
      <c r="L193" s="16"/>
      <c r="M193" s="16"/>
      <c r="N193" s="16"/>
      <c r="O193" s="16" t="s">
        <v>5739</v>
      </c>
      <c r="P193" s="16"/>
      <c r="Q193" s="16"/>
      <c r="R193" s="16"/>
      <c r="S193" s="16"/>
      <c r="T193" s="16"/>
      <c r="U193" s="16"/>
      <c r="V193" s="16"/>
      <c r="AK193" s="16"/>
      <c r="AX193" s="24"/>
      <c r="BB193" s="22"/>
      <c r="BG193" s="16"/>
      <c r="BH193" s="16"/>
      <c r="BO193" s="16" t="s">
        <v>4479</v>
      </c>
      <c r="BP193" s="16" t="s">
        <v>4480</v>
      </c>
      <c r="BQ193" s="16" t="s">
        <v>4481</v>
      </c>
      <c r="BR193" s="16"/>
      <c r="CA193" s="16"/>
      <c r="CE193" s="16" t="s">
        <v>119</v>
      </c>
      <c r="CF193" s="16" t="s">
        <v>3101</v>
      </c>
      <c r="CG193" s="16" t="s">
        <v>4479</v>
      </c>
      <c r="CH193" s="16" t="s">
        <v>4480</v>
      </c>
      <c r="CI193" s="16" t="s">
        <v>4482</v>
      </c>
      <c r="CJ193" s="16" t="s">
        <v>4483</v>
      </c>
      <c r="CK193" s="16" t="s">
        <v>4478</v>
      </c>
      <c r="CL193" s="16" t="s">
        <v>3154</v>
      </c>
      <c r="CM193" s="16" t="s">
        <v>4484</v>
      </c>
      <c r="CN193" s="16" t="s">
        <v>4485</v>
      </c>
      <c r="CR193" s="17"/>
      <c r="CV193" s="16"/>
      <c r="CY193" s="16"/>
      <c r="CZ193" s="16"/>
      <c r="DA193" s="16"/>
      <c r="DC193" s="16"/>
      <c r="DH193" s="16"/>
    </row>
    <row r="194" spans="1:112" x14ac:dyDescent="0.35">
      <c r="A194" s="16" t="s">
        <v>1126</v>
      </c>
      <c r="C194" t="s">
        <v>4486</v>
      </c>
      <c r="D194" s="25"/>
      <c r="E194"/>
      <c r="F194" s="16" t="s">
        <v>5756</v>
      </c>
      <c r="G194" s="16"/>
      <c r="K194" s="16"/>
      <c r="L194" s="16"/>
      <c r="M194" s="16"/>
      <c r="N194" s="16"/>
      <c r="O194" s="16" t="s">
        <v>5739</v>
      </c>
      <c r="P194" s="16"/>
      <c r="Q194" s="16"/>
      <c r="R194" s="16"/>
      <c r="S194" s="16"/>
      <c r="T194" s="16"/>
      <c r="U194" s="16"/>
      <c r="V194" s="16"/>
      <c r="AK194" s="16"/>
      <c r="AX194" s="24"/>
      <c r="BB194" s="22"/>
      <c r="BG194" s="16"/>
      <c r="BH194" s="16"/>
      <c r="BO194" s="16" t="s">
        <v>4487</v>
      </c>
      <c r="BP194" s="16" t="s">
        <v>4488</v>
      </c>
      <c r="BQ194" s="16" t="s">
        <v>4489</v>
      </c>
      <c r="BR194" s="16"/>
      <c r="CA194" s="16"/>
      <c r="CE194" s="16" t="s">
        <v>119</v>
      </c>
      <c r="CF194" s="16" t="s">
        <v>3101</v>
      </c>
      <c r="CG194" s="16" t="s">
        <v>4487</v>
      </c>
      <c r="CH194" s="16" t="s">
        <v>4488</v>
      </c>
      <c r="CI194" s="16" t="s">
        <v>4490</v>
      </c>
      <c r="CJ194" s="16" t="s">
        <v>4491</v>
      </c>
      <c r="CK194" s="16" t="s">
        <v>4486</v>
      </c>
      <c r="CL194" s="16" t="s">
        <v>3163</v>
      </c>
      <c r="CM194" s="16" t="s">
        <v>4492</v>
      </c>
      <c r="CN194" s="16" t="s">
        <v>4493</v>
      </c>
      <c r="CR194" s="17"/>
      <c r="CV194" s="16"/>
      <c r="CY194" s="16"/>
      <c r="CZ194" s="16"/>
      <c r="DA194" s="16"/>
      <c r="DC194" s="16"/>
      <c r="DH194" s="16"/>
    </row>
    <row r="195" spans="1:112" x14ac:dyDescent="0.35">
      <c r="A195" s="16" t="s">
        <v>1126</v>
      </c>
      <c r="C195" t="s">
        <v>4494</v>
      </c>
      <c r="D195" s="25"/>
      <c r="E195"/>
      <c r="F195" s="16" t="s">
        <v>5756</v>
      </c>
      <c r="G195" s="16"/>
      <c r="K195" s="16"/>
      <c r="L195" s="16"/>
      <c r="M195" s="16"/>
      <c r="N195" s="16"/>
      <c r="O195" s="16" t="s">
        <v>5739</v>
      </c>
      <c r="P195" s="16"/>
      <c r="Q195" s="16"/>
      <c r="R195" s="16"/>
      <c r="S195" s="16"/>
      <c r="T195" s="16"/>
      <c r="U195" s="16"/>
      <c r="V195" s="16"/>
      <c r="AK195" s="16"/>
      <c r="AX195" s="24"/>
      <c r="BB195" s="22"/>
      <c r="BG195" s="16"/>
      <c r="BH195" s="16"/>
      <c r="BO195" s="16" t="s">
        <v>4495</v>
      </c>
      <c r="BP195" s="16" t="s">
        <v>4496</v>
      </c>
      <c r="BQ195" s="16" t="s">
        <v>4497</v>
      </c>
      <c r="BR195" s="16"/>
      <c r="CA195" s="16"/>
      <c r="CE195" s="16" t="s">
        <v>119</v>
      </c>
      <c r="CF195" s="16" t="s">
        <v>3101</v>
      </c>
      <c r="CG195" s="16" t="s">
        <v>4495</v>
      </c>
      <c r="CH195" s="16" t="s">
        <v>4496</v>
      </c>
      <c r="CI195" s="16" t="s">
        <v>4498</v>
      </c>
      <c r="CJ195" s="16" t="s">
        <v>4499</v>
      </c>
      <c r="CK195" s="16" t="s">
        <v>4494</v>
      </c>
      <c r="CL195" s="16" t="s">
        <v>4333</v>
      </c>
      <c r="CM195" s="16" t="s">
        <v>3307</v>
      </c>
      <c r="CN195" s="16" t="s">
        <v>4500</v>
      </c>
      <c r="CR195" s="17"/>
      <c r="CV195" s="16"/>
      <c r="CY195" s="16"/>
      <c r="CZ195" s="16"/>
      <c r="DA195" s="16"/>
      <c r="DC195" s="16"/>
      <c r="DH195" s="16"/>
    </row>
    <row r="196" spans="1:112" x14ac:dyDescent="0.35">
      <c r="A196" s="16" t="s">
        <v>1126</v>
      </c>
      <c r="C196" t="s">
        <v>4501</v>
      </c>
      <c r="D196" s="25"/>
      <c r="E196"/>
      <c r="F196" s="16" t="s">
        <v>5756</v>
      </c>
      <c r="G196" s="16"/>
      <c r="K196" s="16"/>
      <c r="L196" s="16"/>
      <c r="M196" s="16"/>
      <c r="N196" s="16"/>
      <c r="O196" s="16" t="s">
        <v>5739</v>
      </c>
      <c r="P196" s="16"/>
      <c r="Q196" s="16"/>
      <c r="R196" s="16"/>
      <c r="S196" s="16"/>
      <c r="T196" s="16"/>
      <c r="U196" s="16"/>
      <c r="V196" s="16"/>
      <c r="AK196" s="16"/>
      <c r="AX196" s="24"/>
      <c r="BB196" s="22"/>
      <c r="BG196" s="16"/>
      <c r="BH196" s="16"/>
      <c r="BO196" s="16" t="s">
        <v>4502</v>
      </c>
      <c r="BP196" s="16" t="s">
        <v>4503</v>
      </c>
      <c r="BQ196" s="16" t="s">
        <v>4504</v>
      </c>
      <c r="BR196" s="16"/>
      <c r="CA196" s="16"/>
      <c r="CE196" s="16" t="s">
        <v>119</v>
      </c>
      <c r="CF196" s="16" t="s">
        <v>3101</v>
      </c>
      <c r="CG196" s="16" t="s">
        <v>4502</v>
      </c>
      <c r="CH196" s="16" t="s">
        <v>4503</v>
      </c>
      <c r="CI196" s="16" t="s">
        <v>4505</v>
      </c>
      <c r="CJ196" s="16" t="s">
        <v>4506</v>
      </c>
      <c r="CK196" s="16" t="s">
        <v>4501</v>
      </c>
      <c r="CL196" s="16" t="s">
        <v>3154</v>
      </c>
      <c r="CM196" s="16" t="s">
        <v>3113</v>
      </c>
      <c r="CN196" s="16" t="s">
        <v>3260</v>
      </c>
      <c r="CR196" s="17"/>
      <c r="CV196" s="16"/>
      <c r="CY196" s="16"/>
      <c r="CZ196" s="16"/>
      <c r="DA196" s="16"/>
      <c r="DC196" s="16"/>
      <c r="DH196" s="16"/>
    </row>
    <row r="197" spans="1:112" x14ac:dyDescent="0.35">
      <c r="A197" s="16" t="s">
        <v>1126</v>
      </c>
      <c r="C197" t="s">
        <v>4507</v>
      </c>
      <c r="D197" s="25"/>
      <c r="E197"/>
      <c r="F197" s="16" t="s">
        <v>5756</v>
      </c>
      <c r="G197" s="16"/>
      <c r="K197" s="16"/>
      <c r="L197" s="16"/>
      <c r="M197" s="16"/>
      <c r="N197" s="16"/>
      <c r="O197" s="16" t="s">
        <v>5739</v>
      </c>
      <c r="P197" s="16"/>
      <c r="Q197" s="16"/>
      <c r="R197" s="16"/>
      <c r="S197" s="16"/>
      <c r="T197" s="16"/>
      <c r="U197" s="16"/>
      <c r="V197" s="16"/>
      <c r="AK197" s="16"/>
      <c r="AX197" s="24"/>
      <c r="BB197" s="22"/>
      <c r="BG197" s="16"/>
      <c r="BH197" s="16"/>
      <c r="BO197" s="16" t="s">
        <v>4508</v>
      </c>
      <c r="BP197" s="16" t="s">
        <v>4509</v>
      </c>
      <c r="BQ197" s="16" t="s">
        <v>4510</v>
      </c>
      <c r="BR197" s="16"/>
      <c r="CA197" s="16"/>
      <c r="CE197" s="16" t="s">
        <v>119</v>
      </c>
      <c r="CF197" s="16" t="s">
        <v>3101</v>
      </c>
      <c r="CG197" s="16" t="s">
        <v>4508</v>
      </c>
      <c r="CH197" s="16" t="s">
        <v>4509</v>
      </c>
      <c r="CI197" s="16" t="s">
        <v>4511</v>
      </c>
      <c r="CJ197" s="16" t="s">
        <v>4512</v>
      </c>
      <c r="CK197" s="16" t="s">
        <v>4507</v>
      </c>
      <c r="CL197" s="16" t="s">
        <v>3163</v>
      </c>
      <c r="CM197" s="16" t="s">
        <v>4513</v>
      </c>
      <c r="CN197" s="16" t="s">
        <v>3299</v>
      </c>
      <c r="CR197" s="17"/>
      <c r="CV197" s="16"/>
      <c r="CY197" s="16"/>
      <c r="CZ197" s="16"/>
      <c r="DA197" s="16"/>
      <c r="DC197" s="16"/>
      <c r="DH197" s="16"/>
    </row>
    <row r="198" spans="1:112" x14ac:dyDescent="0.35">
      <c r="A198" s="16" t="s">
        <v>1126</v>
      </c>
      <c r="C198" t="s">
        <v>4552</v>
      </c>
      <c r="D198" s="25"/>
      <c r="E198"/>
      <c r="F198" s="16" t="s">
        <v>5756</v>
      </c>
      <c r="G198" s="16"/>
      <c r="K198" s="16"/>
      <c r="L198" s="16"/>
      <c r="M198" s="16"/>
      <c r="N198" s="16"/>
      <c r="O198" s="16" t="s">
        <v>5739</v>
      </c>
      <c r="P198" s="16"/>
      <c r="Q198" s="16"/>
      <c r="R198" s="16"/>
      <c r="S198" s="16"/>
      <c r="T198" s="16"/>
      <c r="U198" s="16"/>
      <c r="V198" s="16"/>
      <c r="AK198" s="16"/>
      <c r="AX198" s="24"/>
      <c r="BB198" s="22"/>
      <c r="BG198" s="16"/>
      <c r="BH198" s="16"/>
      <c r="BO198" s="16" t="s">
        <v>4553</v>
      </c>
      <c r="BP198" s="16" t="s">
        <v>4554</v>
      </c>
      <c r="BQ198" s="16" t="s">
        <v>4555</v>
      </c>
      <c r="BR198" s="16"/>
      <c r="CA198" s="16"/>
      <c r="CE198" s="16" t="s">
        <v>119</v>
      </c>
      <c r="CF198" s="16" t="s">
        <v>3101</v>
      </c>
      <c r="CG198" s="16" t="s">
        <v>4553</v>
      </c>
      <c r="CH198" s="16" t="s">
        <v>4554</v>
      </c>
      <c r="CI198" s="16" t="s">
        <v>4556</v>
      </c>
      <c r="CJ198" s="16" t="s">
        <v>4557</v>
      </c>
      <c r="CK198" s="16" t="s">
        <v>4552</v>
      </c>
      <c r="CL198" s="16" t="s">
        <v>3154</v>
      </c>
      <c r="CM198" s="16" t="s">
        <v>3122</v>
      </c>
      <c r="CN198" s="16" t="s">
        <v>3260</v>
      </c>
      <c r="CR198" s="17"/>
      <c r="CV198" s="16"/>
      <c r="CY198" s="16"/>
      <c r="CZ198" s="16"/>
      <c r="DA198" s="16"/>
      <c r="DC198" s="16"/>
      <c r="DH198" s="16"/>
    </row>
    <row r="199" spans="1:112" x14ac:dyDescent="0.35">
      <c r="A199" s="16" t="s">
        <v>1126</v>
      </c>
      <c r="C199" t="s">
        <v>4514</v>
      </c>
      <c r="D199" s="25"/>
      <c r="E199"/>
      <c r="F199" s="16" t="s">
        <v>5756</v>
      </c>
      <c r="G199" s="16"/>
      <c r="K199" s="16"/>
      <c r="L199" s="16"/>
      <c r="M199" s="16"/>
      <c r="N199" s="16"/>
      <c r="O199" s="16" t="s">
        <v>5739</v>
      </c>
      <c r="P199" s="16"/>
      <c r="Q199" s="16"/>
      <c r="R199" s="16"/>
      <c r="S199" s="16"/>
      <c r="T199" s="16"/>
      <c r="U199" s="16"/>
      <c r="V199" s="16"/>
      <c r="AK199" s="16"/>
      <c r="AX199" s="24"/>
      <c r="BB199" s="22"/>
      <c r="BG199" s="16"/>
      <c r="BH199" s="16"/>
      <c r="BO199" s="16" t="s">
        <v>4515</v>
      </c>
      <c r="BP199" s="16" t="s">
        <v>4516</v>
      </c>
      <c r="BQ199" s="16" t="s">
        <v>4517</v>
      </c>
      <c r="BR199" s="16"/>
      <c r="CA199" s="16"/>
      <c r="CE199" s="16" t="s">
        <v>119</v>
      </c>
      <c r="CF199" s="16" t="s">
        <v>3101</v>
      </c>
      <c r="CG199" s="16" t="s">
        <v>4515</v>
      </c>
      <c r="CH199" s="16" t="s">
        <v>4516</v>
      </c>
      <c r="CI199" s="16" t="s">
        <v>4518</v>
      </c>
      <c r="CJ199" s="16" t="s">
        <v>4519</v>
      </c>
      <c r="CK199" s="16" t="s">
        <v>4514</v>
      </c>
      <c r="CL199" s="16" t="s">
        <v>3322</v>
      </c>
      <c r="CM199" s="16" t="s">
        <v>4520</v>
      </c>
      <c r="CN199" s="16" t="s">
        <v>3405</v>
      </c>
      <c r="CR199" s="17"/>
      <c r="CV199" s="16"/>
      <c r="CY199" s="16"/>
      <c r="CZ199" s="16"/>
      <c r="DA199" s="16"/>
      <c r="DC199" s="16"/>
      <c r="DH199" s="16"/>
    </row>
    <row r="200" spans="1:112" x14ac:dyDescent="0.35">
      <c r="A200" s="16" t="s">
        <v>1126</v>
      </c>
      <c r="C200" t="s">
        <v>4521</v>
      </c>
      <c r="D200" s="25"/>
      <c r="E200"/>
      <c r="F200" s="16" t="s">
        <v>5756</v>
      </c>
      <c r="G200" s="16"/>
      <c r="K200" s="16"/>
      <c r="L200" s="16"/>
      <c r="M200" s="16"/>
      <c r="N200" s="16"/>
      <c r="O200" s="16" t="s">
        <v>5739</v>
      </c>
      <c r="P200" s="16"/>
      <c r="Q200" s="16"/>
      <c r="R200" s="16"/>
      <c r="S200" s="16"/>
      <c r="T200" s="16"/>
      <c r="U200" s="16"/>
      <c r="V200" s="16"/>
      <c r="AK200" s="16"/>
      <c r="AX200" s="24"/>
      <c r="BB200" s="22"/>
      <c r="BG200" s="16"/>
      <c r="BH200" s="16"/>
      <c r="BO200" s="16" t="s">
        <v>4522</v>
      </c>
      <c r="BP200" s="16" t="s">
        <v>4523</v>
      </c>
      <c r="BQ200" s="16" t="s">
        <v>4524</v>
      </c>
      <c r="BR200" s="16"/>
      <c r="CA200" s="16"/>
      <c r="CE200" s="16" t="s">
        <v>119</v>
      </c>
      <c r="CF200" s="16" t="s">
        <v>3101</v>
      </c>
      <c r="CG200" s="16" t="s">
        <v>4522</v>
      </c>
      <c r="CH200" s="16" t="s">
        <v>4523</v>
      </c>
      <c r="CI200" s="16" t="s">
        <v>4525</v>
      </c>
      <c r="CJ200" s="16" t="s">
        <v>4526</v>
      </c>
      <c r="CK200" s="16" t="s">
        <v>4521</v>
      </c>
      <c r="CL200" s="16" t="s">
        <v>3121</v>
      </c>
      <c r="CM200" s="16" t="s">
        <v>3205</v>
      </c>
      <c r="CN200" s="16" t="s">
        <v>4527</v>
      </c>
      <c r="CR200" s="17"/>
      <c r="CV200" s="16"/>
      <c r="CY200" s="16"/>
      <c r="CZ200" s="16"/>
      <c r="DA200" s="16"/>
      <c r="DC200" s="16"/>
      <c r="DH200" s="16"/>
    </row>
    <row r="201" spans="1:112" x14ac:dyDescent="0.35">
      <c r="A201" s="16" t="s">
        <v>1126</v>
      </c>
      <c r="C201" t="s">
        <v>4528</v>
      </c>
      <c r="D201" s="25"/>
      <c r="E201"/>
      <c r="F201" s="16" t="s">
        <v>5756</v>
      </c>
      <c r="G201" s="16"/>
      <c r="K201" s="16"/>
      <c r="L201" s="16"/>
      <c r="M201" s="16"/>
      <c r="N201" s="16"/>
      <c r="O201" s="16" t="s">
        <v>5739</v>
      </c>
      <c r="P201" s="16"/>
      <c r="Q201" s="16"/>
      <c r="R201" s="16"/>
      <c r="S201" s="16"/>
      <c r="T201" s="16"/>
      <c r="U201" s="16"/>
      <c r="V201" s="16"/>
      <c r="AK201" s="16"/>
      <c r="AX201" s="24"/>
      <c r="BB201" s="22"/>
      <c r="BG201" s="16"/>
      <c r="BH201" s="16"/>
      <c r="BO201" s="16" t="s">
        <v>4529</v>
      </c>
      <c r="BP201" s="16" t="s">
        <v>4530</v>
      </c>
      <c r="BQ201" s="16" t="s">
        <v>4531</v>
      </c>
      <c r="BR201" s="16"/>
      <c r="CA201" s="16"/>
      <c r="CE201" s="16" t="s">
        <v>119</v>
      </c>
      <c r="CF201" s="16" t="s">
        <v>3101</v>
      </c>
      <c r="CG201" s="16" t="s">
        <v>4529</v>
      </c>
      <c r="CH201" s="16" t="s">
        <v>4530</v>
      </c>
      <c r="CI201" s="16" t="s">
        <v>4532</v>
      </c>
      <c r="CJ201" s="16" t="s">
        <v>4533</v>
      </c>
      <c r="CK201" s="16" t="s">
        <v>4528</v>
      </c>
      <c r="CL201" s="16" t="s">
        <v>3154</v>
      </c>
      <c r="CM201" s="16" t="s">
        <v>3364</v>
      </c>
      <c r="CN201" s="16" t="s">
        <v>4534</v>
      </c>
      <c r="CR201" s="17"/>
      <c r="CV201" s="16"/>
      <c r="CY201" s="16"/>
      <c r="CZ201" s="16"/>
      <c r="DA201" s="16"/>
      <c r="DC201" s="16"/>
      <c r="DH201" s="16"/>
    </row>
    <row r="202" spans="1:112" x14ac:dyDescent="0.35">
      <c r="A202" s="16" t="s">
        <v>1126</v>
      </c>
      <c r="C202" t="s">
        <v>4535</v>
      </c>
      <c r="D202" s="25"/>
      <c r="E202"/>
      <c r="F202" s="16" t="s">
        <v>5756</v>
      </c>
      <c r="G202" s="16"/>
      <c r="K202" s="16"/>
      <c r="L202" s="16"/>
      <c r="M202" s="16"/>
      <c r="N202" s="16"/>
      <c r="O202" s="16" t="s">
        <v>5739</v>
      </c>
      <c r="P202" s="16"/>
      <c r="Q202" s="16"/>
      <c r="R202" s="16"/>
      <c r="S202" s="16"/>
      <c r="T202" s="16"/>
      <c r="U202" s="16"/>
      <c r="V202" s="16"/>
      <c r="AK202" s="16"/>
      <c r="AX202" s="24"/>
      <c r="BB202" s="22"/>
      <c r="BG202" s="16"/>
      <c r="BH202" s="16"/>
      <c r="BO202" s="16" t="s">
        <v>4536</v>
      </c>
      <c r="BP202" s="16" t="s">
        <v>4537</v>
      </c>
      <c r="BQ202" s="16" t="s">
        <v>4538</v>
      </c>
      <c r="BR202" s="16"/>
      <c r="CA202" s="16"/>
      <c r="CE202" s="16" t="s">
        <v>119</v>
      </c>
      <c r="CF202" s="16" t="s">
        <v>3101</v>
      </c>
      <c r="CG202" s="16" t="s">
        <v>4536</v>
      </c>
      <c r="CH202" s="16" t="s">
        <v>4537</v>
      </c>
      <c r="CI202" s="16" t="s">
        <v>6004</v>
      </c>
      <c r="CJ202" s="16" t="s">
        <v>4539</v>
      </c>
      <c r="CK202" s="16" t="s">
        <v>4535</v>
      </c>
      <c r="CL202" s="16" t="s">
        <v>3516</v>
      </c>
      <c r="CM202" s="16" t="s">
        <v>3113</v>
      </c>
      <c r="CN202" s="16" t="s">
        <v>3427</v>
      </c>
      <c r="CR202" s="17"/>
      <c r="CV202" s="16"/>
      <c r="CY202" s="16"/>
      <c r="CZ202" s="16"/>
      <c r="DA202" s="16"/>
      <c r="DC202" s="16"/>
      <c r="DH202" s="16"/>
    </row>
    <row r="203" spans="1:112" x14ac:dyDescent="0.35">
      <c r="A203" s="16" t="s">
        <v>1126</v>
      </c>
      <c r="C203" t="s">
        <v>4540</v>
      </c>
      <c r="D203" s="25"/>
      <c r="E203"/>
      <c r="F203" s="16" t="s">
        <v>5756</v>
      </c>
      <c r="G203" s="16"/>
      <c r="K203" s="16"/>
      <c r="L203" s="16"/>
      <c r="M203" s="16"/>
      <c r="N203" s="16"/>
      <c r="O203" s="16" t="s">
        <v>5739</v>
      </c>
      <c r="P203" s="16"/>
      <c r="Q203" s="16"/>
      <c r="R203" s="16"/>
      <c r="S203" s="16"/>
      <c r="T203" s="16"/>
      <c r="U203" s="16"/>
      <c r="V203" s="16"/>
      <c r="AK203" s="16"/>
      <c r="AX203" s="24"/>
      <c r="BB203" s="22"/>
      <c r="BG203" s="16"/>
      <c r="BH203" s="16"/>
      <c r="BO203" s="16" t="s">
        <v>4541</v>
      </c>
      <c r="BP203" s="16" t="s">
        <v>4542</v>
      </c>
      <c r="BQ203" s="16" t="s">
        <v>4543</v>
      </c>
      <c r="BR203" s="16"/>
      <c r="CA203" s="16"/>
      <c r="CE203" s="16" t="s">
        <v>119</v>
      </c>
      <c r="CF203" s="16" t="s">
        <v>3101</v>
      </c>
      <c r="CG203" s="16" t="s">
        <v>4541</v>
      </c>
      <c r="CH203" s="16" t="s">
        <v>4542</v>
      </c>
      <c r="CI203" s="16" t="s">
        <v>4544</v>
      </c>
      <c r="CJ203" s="16" t="s">
        <v>4545</v>
      </c>
      <c r="CK203" s="16" t="s">
        <v>4540</v>
      </c>
      <c r="CL203" s="16" t="s">
        <v>3267</v>
      </c>
      <c r="CM203" s="16" t="s">
        <v>3130</v>
      </c>
      <c r="CN203" s="16" t="s">
        <v>3432</v>
      </c>
      <c r="CR203" s="17"/>
      <c r="CV203" s="16"/>
      <c r="CY203" s="16"/>
      <c r="CZ203" s="16"/>
      <c r="DA203" s="16"/>
      <c r="DC203" s="16"/>
      <c r="DH203" s="16"/>
    </row>
    <row r="204" spans="1:112" x14ac:dyDescent="0.35">
      <c r="A204" s="16" t="s">
        <v>1126</v>
      </c>
      <c r="C204" t="s">
        <v>4546</v>
      </c>
      <c r="D204" s="25"/>
      <c r="E204"/>
      <c r="F204" s="16" t="s">
        <v>5756</v>
      </c>
      <c r="G204" s="16"/>
      <c r="K204" s="16"/>
      <c r="L204" s="16"/>
      <c r="M204" s="16"/>
      <c r="N204" s="16"/>
      <c r="O204" s="16" t="s">
        <v>5739</v>
      </c>
      <c r="P204" s="16"/>
      <c r="Q204" s="16"/>
      <c r="R204" s="16"/>
      <c r="S204" s="16"/>
      <c r="T204" s="16"/>
      <c r="U204" s="16"/>
      <c r="V204" s="16"/>
      <c r="AK204" s="16"/>
      <c r="AX204" s="24"/>
      <c r="BB204" s="22"/>
      <c r="BG204" s="16"/>
      <c r="BH204" s="16"/>
      <c r="BO204" s="16" t="s">
        <v>4547</v>
      </c>
      <c r="BP204" s="16" t="s">
        <v>4548</v>
      </c>
      <c r="BQ204" s="16" t="s">
        <v>4549</v>
      </c>
      <c r="BR204" s="16"/>
      <c r="CA204" s="16"/>
      <c r="CE204" s="16" t="s">
        <v>119</v>
      </c>
      <c r="CF204" s="16" t="s">
        <v>3101</v>
      </c>
      <c r="CG204" s="16" t="s">
        <v>4547</v>
      </c>
      <c r="CH204" s="16" t="s">
        <v>4548</v>
      </c>
      <c r="CI204" s="16" t="s">
        <v>4550</v>
      </c>
      <c r="CJ204" s="16" t="s">
        <v>4551</v>
      </c>
      <c r="CK204" s="16" t="s">
        <v>4546</v>
      </c>
      <c r="CL204" s="16" t="s">
        <v>3516</v>
      </c>
      <c r="CM204" s="16" t="s">
        <v>4005</v>
      </c>
      <c r="CN204" s="16" t="s">
        <v>3131</v>
      </c>
      <c r="CR204" s="17"/>
      <c r="CV204" s="16"/>
      <c r="CY204" s="16"/>
      <c r="CZ204" s="16"/>
      <c r="DA204" s="16"/>
      <c r="DC204" s="16"/>
      <c r="DH204" s="16"/>
    </row>
    <row r="205" spans="1:112" x14ac:dyDescent="0.35">
      <c r="A205" s="16" t="s">
        <v>1126</v>
      </c>
      <c r="C205" t="s">
        <v>5833</v>
      </c>
      <c r="D205" s="25"/>
      <c r="E205"/>
      <c r="F205" s="16" t="s">
        <v>5756</v>
      </c>
      <c r="G205" s="16"/>
      <c r="K205" s="16"/>
      <c r="L205" s="16"/>
      <c r="M205" s="16"/>
      <c r="N205" s="16"/>
      <c r="O205" s="16" t="s">
        <v>644</v>
      </c>
      <c r="P205" s="16"/>
      <c r="Q205" s="16"/>
      <c r="R205" s="16"/>
      <c r="S205" s="16"/>
      <c r="T205" s="16" t="s">
        <v>1524</v>
      </c>
      <c r="U205" s="16" t="s">
        <v>1525</v>
      </c>
      <c r="V205" s="16"/>
      <c r="W205" s="16" t="s">
        <v>1526</v>
      </c>
      <c r="X205" s="16" t="s">
        <v>1527</v>
      </c>
      <c r="AA205" s="19" t="s">
        <v>1528</v>
      </c>
      <c r="AH205" s="16" t="s">
        <v>737</v>
      </c>
      <c r="AI205" s="16" t="s">
        <v>719</v>
      </c>
      <c r="AJ205" s="16" t="s">
        <v>1529</v>
      </c>
      <c r="AK205" s="16"/>
      <c r="AO205" s="16">
        <v>-8</v>
      </c>
      <c r="AP205" s="16">
        <v>111</v>
      </c>
      <c r="AQ205" s="16" t="s">
        <v>699</v>
      </c>
      <c r="AR205" s="16" t="s">
        <v>1529</v>
      </c>
      <c r="AS205" s="16" t="s">
        <v>1530</v>
      </c>
      <c r="AT205" s="16">
        <f>LEN(AS205)-LEN(SUBSTITUTE(AS205,",",""))+1</f>
        <v>2</v>
      </c>
      <c r="AU205" s="16" t="s">
        <v>1531</v>
      </c>
      <c r="AV205" s="16">
        <f>LEN(AU205)-LEN(SUBSTITUTE(AU205,",",""))+1</f>
        <v>5</v>
      </c>
      <c r="AW205" s="16">
        <f>Table13[[#This Row], [no. of native regions]]+Table13[[#This Row], [no. of introduced regions]]</f>
        <v>7</v>
      </c>
      <c r="AX205" s="24">
        <f>Table13[[#This Row], [no. of introduced regions]]/Table13[[#This Row], [no. of native regions]]</f>
        <v>2.5</v>
      </c>
      <c r="BB205" s="22"/>
      <c r="BG205" s="16"/>
      <c r="BH205" s="16"/>
      <c r="BO205" s="16" t="s">
        <v>748</v>
      </c>
      <c r="BP205" s="16" t="s">
        <v>469</v>
      </c>
      <c r="BQ205" s="16" t="s">
        <v>5273</v>
      </c>
      <c r="BR205" s="16"/>
      <c r="CA205" s="16"/>
      <c r="CE205" s="16" t="s">
        <v>119</v>
      </c>
      <c r="CF205" s="16" t="s">
        <v>3101</v>
      </c>
      <c r="CG205" s="16" t="s">
        <v>748</v>
      </c>
      <c r="CH205" s="16" t="s">
        <v>469</v>
      </c>
      <c r="CI205" s="16" t="s">
        <v>5274</v>
      </c>
      <c r="CJ205" s="16" t="s">
        <v>5759</v>
      </c>
      <c r="CK205" s="16" t="s">
        <v>5272</v>
      </c>
      <c r="CL205" s="16" t="s">
        <v>3237</v>
      </c>
      <c r="CM205" s="16" t="s">
        <v>3307</v>
      </c>
      <c r="CN205" s="16" t="s">
        <v>3759</v>
      </c>
      <c r="CP205" s="16" t="s">
        <v>119</v>
      </c>
      <c r="CQ205" s="16" t="s">
        <v>1160</v>
      </c>
      <c r="CR205" s="17" t="s">
        <v>14</v>
      </c>
      <c r="CV205" s="16"/>
      <c r="CY205" s="16"/>
      <c r="CZ205" s="16"/>
      <c r="DA205" s="16"/>
      <c r="DC205" s="16"/>
      <c r="DH205" s="16"/>
    </row>
    <row r="206" spans="1:112" x14ac:dyDescent="0.35">
      <c r="A206" s="16" t="s">
        <v>1126</v>
      </c>
      <c r="C206" t="s">
        <v>4558</v>
      </c>
      <c r="D206" s="25"/>
      <c r="E206"/>
      <c r="F206" s="16" t="s">
        <v>5756</v>
      </c>
      <c r="G206" s="16"/>
      <c r="K206" s="16"/>
      <c r="L206" s="16"/>
      <c r="M206" s="16"/>
      <c r="N206" s="16"/>
      <c r="O206" s="16" t="s">
        <v>5739</v>
      </c>
      <c r="P206" s="16"/>
      <c r="Q206" s="16"/>
      <c r="R206" s="16"/>
      <c r="S206" s="16"/>
      <c r="T206" s="16"/>
      <c r="U206" s="16"/>
      <c r="V206" s="16"/>
      <c r="AK206" s="16"/>
      <c r="AX206" s="24"/>
      <c r="BB206" s="22"/>
      <c r="BG206" s="16"/>
      <c r="BH206" s="16"/>
      <c r="BO206" s="16" t="s">
        <v>4559</v>
      </c>
      <c r="BP206" s="16" t="s">
        <v>4560</v>
      </c>
      <c r="BQ206" s="16" t="s">
        <v>4561</v>
      </c>
      <c r="BR206" s="16"/>
      <c r="CA206" s="16"/>
      <c r="CE206" s="16" t="s">
        <v>119</v>
      </c>
      <c r="CF206" s="16" t="s">
        <v>3101</v>
      </c>
      <c r="CG206" s="16" t="s">
        <v>4559</v>
      </c>
      <c r="CH206" s="16" t="s">
        <v>4560</v>
      </c>
      <c r="CI206" s="16" t="s">
        <v>4562</v>
      </c>
      <c r="CJ206" s="16" t="s">
        <v>4563</v>
      </c>
      <c r="CK206" s="16" t="s">
        <v>4558</v>
      </c>
      <c r="CL206" s="16" t="s">
        <v>3154</v>
      </c>
      <c r="CM206" s="16" t="s">
        <v>4564</v>
      </c>
      <c r="CN206" s="16" t="s">
        <v>3427</v>
      </c>
      <c r="CR206" s="17"/>
      <c r="CV206" s="16"/>
      <c r="CY206" s="16"/>
      <c r="CZ206" s="16"/>
      <c r="DA206" s="16"/>
      <c r="DC206" s="16"/>
      <c r="DH206" s="16"/>
    </row>
    <row r="207" spans="1:112" x14ac:dyDescent="0.35">
      <c r="A207" s="16" t="s">
        <v>1126</v>
      </c>
      <c r="C207" t="s">
        <v>4565</v>
      </c>
      <c r="D207" s="25"/>
      <c r="E207"/>
      <c r="F207" s="16" t="s">
        <v>5756</v>
      </c>
      <c r="G207" s="16"/>
      <c r="K207" s="16"/>
      <c r="L207" s="16"/>
      <c r="M207" s="16"/>
      <c r="N207" s="16"/>
      <c r="O207" s="16" t="s">
        <v>5739</v>
      </c>
      <c r="P207" s="16"/>
      <c r="Q207" s="16"/>
      <c r="R207" s="16"/>
      <c r="S207" s="16"/>
      <c r="T207" s="16"/>
      <c r="U207" s="16"/>
      <c r="V207" s="16"/>
      <c r="AK207" s="16"/>
      <c r="AX207" s="24"/>
      <c r="BB207" s="22"/>
      <c r="BG207" s="16"/>
      <c r="BH207" s="16"/>
      <c r="BO207" s="16" t="s">
        <v>4566</v>
      </c>
      <c r="BP207" s="16" t="s">
        <v>4567</v>
      </c>
      <c r="BQ207" s="16" t="s">
        <v>4568</v>
      </c>
      <c r="BR207" s="16"/>
      <c r="CA207" s="16"/>
      <c r="CE207" s="16" t="s">
        <v>119</v>
      </c>
      <c r="CF207" s="16" t="s">
        <v>3101</v>
      </c>
      <c r="CG207" s="16" t="s">
        <v>4566</v>
      </c>
      <c r="CH207" s="16" t="s">
        <v>4567</v>
      </c>
      <c r="CI207" s="16" t="s">
        <v>4569</v>
      </c>
      <c r="CJ207" s="16" t="s">
        <v>4570</v>
      </c>
      <c r="CK207" s="16" t="s">
        <v>4565</v>
      </c>
      <c r="CL207" s="16" t="s">
        <v>3282</v>
      </c>
      <c r="CM207" s="16" t="s">
        <v>3560</v>
      </c>
      <c r="CN207" s="16" t="s">
        <v>3105</v>
      </c>
      <c r="CR207" s="17"/>
      <c r="CV207" s="16"/>
      <c r="CY207" s="16"/>
      <c r="CZ207" s="16"/>
      <c r="DA207" s="16"/>
      <c r="DC207" s="16"/>
      <c r="DH207" s="16"/>
    </row>
    <row r="208" spans="1:112" x14ac:dyDescent="0.35">
      <c r="A208" s="16" t="s">
        <v>1126</v>
      </c>
      <c r="C208" t="s">
        <v>4571</v>
      </c>
      <c r="D208" s="25"/>
      <c r="E208"/>
      <c r="F208" s="16" t="s">
        <v>5756</v>
      </c>
      <c r="G208" s="16"/>
      <c r="K208" s="16"/>
      <c r="L208" s="16"/>
      <c r="M208" s="16"/>
      <c r="N208" s="16"/>
      <c r="O208" s="16" t="s">
        <v>5739</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4">
        <f>Table13[[#This Row], [no. of introduced regions]]/Table13[[#This Row], [no. of native regions]]</f>
        <v>1</v>
      </c>
      <c r="BB208" s="22"/>
      <c r="BG208" s="16"/>
      <c r="BH208" s="16"/>
      <c r="BO208" s="16" t="s">
        <v>1522</v>
      </c>
      <c r="BP208" s="16" t="s">
        <v>1523</v>
      </c>
      <c r="BQ208" s="16" t="s">
        <v>4572</v>
      </c>
      <c r="BR208" s="16"/>
      <c r="CA208" s="16"/>
      <c r="CE208" s="16" t="s">
        <v>119</v>
      </c>
      <c r="CF208" s="16" t="s">
        <v>3101</v>
      </c>
      <c r="CG208" s="16" t="s">
        <v>1522</v>
      </c>
      <c r="CH208" s="16" t="s">
        <v>1523</v>
      </c>
      <c r="CI208" s="16" t="s">
        <v>4573</v>
      </c>
      <c r="CJ208" s="16" t="s">
        <v>4574</v>
      </c>
      <c r="CL208" s="16" t="s">
        <v>3237</v>
      </c>
      <c r="CM208" s="16" t="s">
        <v>3307</v>
      </c>
      <c r="CN208" s="16" t="s">
        <v>3388</v>
      </c>
      <c r="CR208" s="17"/>
      <c r="CV208" s="16"/>
      <c r="CY208" s="16"/>
      <c r="CZ208" s="16"/>
      <c r="DA208" s="16"/>
      <c r="DC208" s="16"/>
      <c r="DH208" s="16"/>
    </row>
    <row r="209" spans="1:112" x14ac:dyDescent="0.35">
      <c r="A209" s="16" t="s">
        <v>1126</v>
      </c>
      <c r="C209" t="s">
        <v>4575</v>
      </c>
      <c r="D209" s="25"/>
      <c r="E209"/>
      <c r="F209" s="16" t="s">
        <v>5756</v>
      </c>
      <c r="G209" s="16"/>
      <c r="K209" s="16"/>
      <c r="L209" s="16"/>
      <c r="M209" s="16"/>
      <c r="N209" s="16"/>
      <c r="O209" s="16" t="s">
        <v>5739</v>
      </c>
      <c r="P209" s="16"/>
      <c r="Q209" s="16"/>
      <c r="R209" s="16"/>
      <c r="S209" s="16"/>
      <c r="T209" s="16"/>
      <c r="U209" s="16"/>
      <c r="V209" s="16"/>
      <c r="AK209" s="16"/>
      <c r="AX209" s="24"/>
      <c r="BB209" s="22"/>
      <c r="BG209" s="16"/>
      <c r="BH209" s="16"/>
      <c r="BO209" s="16" t="s">
        <v>4576</v>
      </c>
      <c r="BP209" s="16" t="s">
        <v>4577</v>
      </c>
      <c r="BQ209" s="16" t="s">
        <v>4578</v>
      </c>
      <c r="BR209" s="16"/>
      <c r="CA209" s="16"/>
      <c r="CE209" s="16" t="s">
        <v>119</v>
      </c>
      <c r="CF209" s="16" t="s">
        <v>3101</v>
      </c>
      <c r="CG209" s="16" t="s">
        <v>4576</v>
      </c>
      <c r="CH209" s="16" t="s">
        <v>4577</v>
      </c>
      <c r="CI209" s="16" t="s">
        <v>4579</v>
      </c>
      <c r="CJ209" s="16" t="s">
        <v>4580</v>
      </c>
      <c r="CK209" s="16" t="s">
        <v>4575</v>
      </c>
      <c r="CL209" s="16" t="s">
        <v>3163</v>
      </c>
      <c r="CM209" s="16" t="s">
        <v>3104</v>
      </c>
      <c r="CN209" s="16" t="s">
        <v>3348</v>
      </c>
      <c r="CR209" s="17"/>
      <c r="CV209" s="16"/>
      <c r="CY209" s="16"/>
      <c r="CZ209" s="16"/>
      <c r="DA209" s="16"/>
      <c r="DC209" s="16"/>
      <c r="DH209" s="16"/>
    </row>
    <row r="210" spans="1:112" x14ac:dyDescent="0.35">
      <c r="A210" s="16" t="s">
        <v>1126</v>
      </c>
      <c r="C210" t="s">
        <v>4581</v>
      </c>
      <c r="D210" s="25"/>
      <c r="E210"/>
      <c r="F210" s="16" t="s">
        <v>5756</v>
      </c>
      <c r="G210" s="16"/>
      <c r="K210" s="16"/>
      <c r="L210" s="16"/>
      <c r="M210" s="16"/>
      <c r="N210" s="16"/>
      <c r="O210" s="16" t="s">
        <v>5739</v>
      </c>
      <c r="P210" s="16"/>
      <c r="Q210" s="16"/>
      <c r="R210" s="16"/>
      <c r="S210" s="16"/>
      <c r="T210" s="16"/>
      <c r="U210" s="16"/>
      <c r="V210" s="16"/>
      <c r="AK210" s="16"/>
      <c r="AX210" s="24"/>
      <c r="BB210" s="22"/>
      <c r="BG210" s="16"/>
      <c r="BH210" s="16"/>
      <c r="BO210" s="16" t="s">
        <v>4582</v>
      </c>
      <c r="BP210" s="16" t="s">
        <v>4583</v>
      </c>
      <c r="BQ210" s="16" t="s">
        <v>4584</v>
      </c>
      <c r="BR210" s="16"/>
      <c r="CA210" s="16"/>
      <c r="CE210" s="16" t="s">
        <v>119</v>
      </c>
      <c r="CF210" s="16" t="s">
        <v>3101</v>
      </c>
      <c r="CG210" s="16" t="s">
        <v>4582</v>
      </c>
      <c r="CH210" s="16" t="s">
        <v>4583</v>
      </c>
      <c r="CI210" s="16" t="s">
        <v>4585</v>
      </c>
      <c r="CJ210" s="16" t="s">
        <v>4586</v>
      </c>
      <c r="CK210" s="16" t="s">
        <v>4581</v>
      </c>
      <c r="CL210" s="16" t="s">
        <v>3911</v>
      </c>
      <c r="CM210" s="16" t="s">
        <v>4564</v>
      </c>
      <c r="CN210" s="16" t="s">
        <v>4587</v>
      </c>
      <c r="CR210" s="17"/>
      <c r="CV210" s="16"/>
      <c r="CY210" s="16"/>
      <c r="CZ210" s="16"/>
      <c r="DA210" s="16"/>
      <c r="DC210" s="16"/>
      <c r="DH210" s="16"/>
    </row>
    <row r="211" spans="1:112" x14ac:dyDescent="0.35">
      <c r="A211" s="16" t="s">
        <v>1126</v>
      </c>
      <c r="C211" t="s">
        <v>4588</v>
      </c>
      <c r="D211" s="25"/>
      <c r="E211"/>
      <c r="F211" s="16" t="s">
        <v>5756</v>
      </c>
      <c r="G211" s="16"/>
      <c r="K211" s="16"/>
      <c r="L211" s="16"/>
      <c r="M211" s="16"/>
      <c r="N211" s="16"/>
      <c r="O211" s="16" t="s">
        <v>5739</v>
      </c>
      <c r="P211" s="16"/>
      <c r="Q211" s="16"/>
      <c r="R211" s="16"/>
      <c r="S211" s="16"/>
      <c r="T211" s="16"/>
      <c r="U211" s="16"/>
      <c r="V211" s="16"/>
      <c r="AK211" s="16"/>
      <c r="AX211" s="24"/>
      <c r="BB211" s="22"/>
      <c r="BG211" s="16"/>
      <c r="BH211" s="16"/>
      <c r="BO211" s="16" t="s">
        <v>4589</v>
      </c>
      <c r="BP211" s="16" t="s">
        <v>4590</v>
      </c>
      <c r="BQ211" s="16" t="s">
        <v>4591</v>
      </c>
      <c r="BR211" s="16"/>
      <c r="CA211" s="16"/>
      <c r="CE211" s="16" t="s">
        <v>119</v>
      </c>
      <c r="CF211" s="16" t="s">
        <v>3101</v>
      </c>
      <c r="CG211" s="16" t="s">
        <v>4589</v>
      </c>
      <c r="CH211" s="16" t="s">
        <v>4590</v>
      </c>
      <c r="CI211" s="16" t="s">
        <v>4592</v>
      </c>
      <c r="CJ211" s="16" t="s">
        <v>4593</v>
      </c>
      <c r="CK211" s="16" t="s">
        <v>4588</v>
      </c>
      <c r="CL211" s="16" t="s">
        <v>3516</v>
      </c>
      <c r="CM211" s="16" t="s">
        <v>3364</v>
      </c>
      <c r="CN211" s="16" t="s">
        <v>4594</v>
      </c>
      <c r="CR211" s="17"/>
      <c r="CV211" s="16"/>
      <c r="CY211" s="16"/>
      <c r="CZ211" s="16"/>
      <c r="DA211" s="16"/>
      <c r="DC211" s="16"/>
      <c r="DH211" s="16"/>
    </row>
    <row r="212" spans="1:112" x14ac:dyDescent="0.35">
      <c r="A212" s="16" t="s">
        <v>1126</v>
      </c>
      <c r="C212" t="s">
        <v>4595</v>
      </c>
      <c r="D212" s="25"/>
      <c r="E212"/>
      <c r="F212" s="16" t="s">
        <v>5756</v>
      </c>
      <c r="G212" s="16"/>
      <c r="K212" s="16"/>
      <c r="L212" s="16"/>
      <c r="M212" s="16"/>
      <c r="N212" s="16"/>
      <c r="O212" s="16" t="s">
        <v>5739</v>
      </c>
      <c r="P212" s="16"/>
      <c r="Q212" s="16"/>
      <c r="R212" s="16"/>
      <c r="S212" s="16"/>
      <c r="T212" s="16"/>
      <c r="U212" s="16"/>
      <c r="V212" s="16"/>
      <c r="AK212" s="16"/>
      <c r="AX212" s="24"/>
      <c r="BB212" s="22"/>
      <c r="BG212" s="16"/>
      <c r="BH212" s="16"/>
      <c r="BO212" s="16" t="s">
        <v>4596</v>
      </c>
      <c r="BP212" s="16" t="s">
        <v>4597</v>
      </c>
      <c r="BQ212" s="16" t="s">
        <v>4555</v>
      </c>
      <c r="BR212" s="16"/>
      <c r="CA212" s="16"/>
      <c r="CE212" s="16" t="s">
        <v>119</v>
      </c>
      <c r="CF212" s="16" t="s">
        <v>3101</v>
      </c>
      <c r="CG212" s="16" t="s">
        <v>4596</v>
      </c>
      <c r="CH212" s="16" t="s">
        <v>4597</v>
      </c>
      <c r="CI212" s="16" t="s">
        <v>4598</v>
      </c>
      <c r="CJ212" s="16" t="s">
        <v>4599</v>
      </c>
      <c r="CK212" s="16" t="s">
        <v>4595</v>
      </c>
      <c r="CL212" s="16" t="s">
        <v>3138</v>
      </c>
      <c r="CM212" s="16" t="s">
        <v>3711</v>
      </c>
      <c r="CN212" s="16" t="s">
        <v>3388</v>
      </c>
      <c r="CR212" s="17"/>
      <c r="CV212" s="16"/>
      <c r="CY212" s="16"/>
      <c r="CZ212" s="16"/>
      <c r="DA212" s="16"/>
      <c r="DC212" s="16"/>
      <c r="DH212" s="16"/>
    </row>
    <row r="213" spans="1:112" x14ac:dyDescent="0.35">
      <c r="A213" s="16" t="s">
        <v>1126</v>
      </c>
      <c r="C213" t="s">
        <v>4600</v>
      </c>
      <c r="D213" s="25"/>
      <c r="E213"/>
      <c r="F213" s="16" t="s">
        <v>5756</v>
      </c>
      <c r="G213" s="16"/>
      <c r="K213" s="16"/>
      <c r="L213" s="16"/>
      <c r="M213" s="16"/>
      <c r="N213" s="16"/>
      <c r="O213" s="16" t="s">
        <v>5739</v>
      </c>
      <c r="P213" s="16"/>
      <c r="Q213" s="16"/>
      <c r="R213" s="16"/>
      <c r="S213" s="16"/>
      <c r="T213" s="16"/>
      <c r="U213" s="16"/>
      <c r="V213" s="16"/>
      <c r="AK213" s="16"/>
      <c r="AX213" s="24"/>
      <c r="BB213" s="22"/>
      <c r="BG213" s="16"/>
      <c r="BH213" s="16"/>
      <c r="BO213" s="16" t="s">
        <v>4601</v>
      </c>
      <c r="BP213" s="16" t="s">
        <v>4602</v>
      </c>
      <c r="BQ213" s="16" t="s">
        <v>4603</v>
      </c>
      <c r="BR213" s="16"/>
      <c r="CA213" s="16"/>
      <c r="CE213" s="16" t="s">
        <v>119</v>
      </c>
      <c r="CF213" s="16" t="s">
        <v>3101</v>
      </c>
      <c r="CG213" s="16" t="s">
        <v>4601</v>
      </c>
      <c r="CH213" s="16" t="s">
        <v>4602</v>
      </c>
      <c r="CI213" s="16" t="s">
        <v>4604</v>
      </c>
      <c r="CJ213" s="16" t="s">
        <v>4605</v>
      </c>
      <c r="CK213" s="16" t="s">
        <v>4600</v>
      </c>
      <c r="CL213" s="16" t="s">
        <v>3494</v>
      </c>
      <c r="CM213" s="16" t="s">
        <v>3803</v>
      </c>
      <c r="CN213" s="16" t="s">
        <v>4606</v>
      </c>
      <c r="CR213" s="17"/>
      <c r="CV213" s="16"/>
      <c r="CY213" s="16"/>
      <c r="CZ213" s="16"/>
      <c r="DA213" s="16"/>
      <c r="DC213" s="16"/>
      <c r="DH213" s="16"/>
    </row>
    <row r="214" spans="1:112" x14ac:dyDescent="0.35">
      <c r="A214" s="16" t="s">
        <v>1126</v>
      </c>
      <c r="C214" t="s">
        <v>4607</v>
      </c>
      <c r="D214" s="25"/>
      <c r="E214"/>
      <c r="F214" s="16" t="s">
        <v>5756</v>
      </c>
      <c r="G214" s="16"/>
      <c r="K214" s="16"/>
      <c r="L214" s="16"/>
      <c r="M214" s="16"/>
      <c r="N214" s="16"/>
      <c r="O214" s="16" t="s">
        <v>5739</v>
      </c>
      <c r="P214" s="16"/>
      <c r="Q214" s="16"/>
      <c r="R214" s="16"/>
      <c r="S214" s="16"/>
      <c r="T214" s="16"/>
      <c r="U214" s="16"/>
      <c r="V214" s="16"/>
      <c r="AK214" s="16"/>
      <c r="AX214" s="24"/>
      <c r="BB214" s="22"/>
      <c r="BG214" s="16"/>
      <c r="BH214" s="16"/>
      <c r="BO214" s="16" t="s">
        <v>4608</v>
      </c>
      <c r="BP214" s="16" t="s">
        <v>4609</v>
      </c>
      <c r="BQ214" s="16" t="s">
        <v>4610</v>
      </c>
      <c r="BR214" s="16"/>
      <c r="CA214" s="16"/>
      <c r="CE214" s="16" t="s">
        <v>119</v>
      </c>
      <c r="CF214" s="16" t="s">
        <v>3101</v>
      </c>
      <c r="CG214" s="16" t="s">
        <v>4608</v>
      </c>
      <c r="CH214" s="16" t="s">
        <v>4609</v>
      </c>
      <c r="CI214" s="16" t="s">
        <v>4611</v>
      </c>
      <c r="CJ214" s="16" t="s">
        <v>4612</v>
      </c>
      <c r="CK214" s="16" t="s">
        <v>4607</v>
      </c>
      <c r="CL214" s="16" t="s">
        <v>3655</v>
      </c>
      <c r="CM214" s="16" t="s">
        <v>4613</v>
      </c>
      <c r="CN214" s="16" t="s">
        <v>4493</v>
      </c>
      <c r="CR214" s="17"/>
      <c r="CV214" s="16"/>
      <c r="CY214" s="16"/>
      <c r="CZ214" s="16"/>
      <c r="DA214" s="16"/>
      <c r="DC214" s="16"/>
      <c r="DH214" s="16"/>
    </row>
    <row r="215" spans="1:112" x14ac:dyDescent="0.35">
      <c r="A215" s="16" t="s">
        <v>1126</v>
      </c>
      <c r="C215" t="s">
        <v>4614</v>
      </c>
      <c r="D215" s="25"/>
      <c r="E215"/>
      <c r="F215" s="16" t="s">
        <v>5756</v>
      </c>
      <c r="G215" s="16"/>
      <c r="K215" s="16"/>
      <c r="L215" s="16"/>
      <c r="M215" s="16"/>
      <c r="N215" s="16"/>
      <c r="O215" s="16" t="s">
        <v>5739</v>
      </c>
      <c r="P215" s="16"/>
      <c r="Q215" s="16"/>
      <c r="R215" s="16"/>
      <c r="S215" s="16"/>
      <c r="T215" s="16"/>
      <c r="U215" s="16"/>
      <c r="V215" s="16"/>
      <c r="AK215" s="16"/>
      <c r="AX215" s="24"/>
      <c r="BB215" s="22"/>
      <c r="BG215" s="16"/>
      <c r="BH215" s="16"/>
      <c r="BO215" s="16" t="s">
        <v>4615</v>
      </c>
      <c r="BP215" s="16" t="s">
        <v>4616</v>
      </c>
      <c r="BQ215" s="16" t="s">
        <v>4617</v>
      </c>
      <c r="BR215" s="16"/>
      <c r="CA215" s="16"/>
      <c r="CE215" s="16" t="s">
        <v>119</v>
      </c>
      <c r="CF215" s="16" t="s">
        <v>3101</v>
      </c>
      <c r="CG215" s="16" t="s">
        <v>4615</v>
      </c>
      <c r="CH215" s="16" t="s">
        <v>4616</v>
      </c>
      <c r="CI215" s="16" t="s">
        <v>4618</v>
      </c>
      <c r="CJ215" s="16" t="s">
        <v>4619</v>
      </c>
      <c r="CK215" s="16" t="s">
        <v>4614</v>
      </c>
      <c r="CL215" s="16" t="s">
        <v>3802</v>
      </c>
      <c r="CM215" s="16" t="s">
        <v>4620</v>
      </c>
      <c r="CN215" s="16" t="s">
        <v>3105</v>
      </c>
      <c r="CR215" s="17"/>
      <c r="CV215" s="16"/>
      <c r="CY215" s="16"/>
      <c r="CZ215" s="16"/>
      <c r="DA215" s="16"/>
      <c r="DC215" s="16"/>
      <c r="DH215" s="16"/>
    </row>
    <row r="216" spans="1:112" x14ac:dyDescent="0.35">
      <c r="A216" s="16" t="s">
        <v>1126</v>
      </c>
      <c r="C216" t="s">
        <v>4621</v>
      </c>
      <c r="D216" s="25"/>
      <c r="E216"/>
      <c r="F216" s="16" t="s">
        <v>5756</v>
      </c>
      <c r="G216" s="16"/>
      <c r="K216" s="16"/>
      <c r="L216" s="16"/>
      <c r="M216" s="16"/>
      <c r="N216" s="16"/>
      <c r="O216" s="16" t="s">
        <v>5739</v>
      </c>
      <c r="P216" s="16"/>
      <c r="Q216" s="16"/>
      <c r="R216" s="16"/>
      <c r="S216" s="16"/>
      <c r="T216" s="16"/>
      <c r="U216" s="16"/>
      <c r="V216" s="16"/>
      <c r="AK216" s="16"/>
      <c r="AX216" s="24"/>
      <c r="BB216" s="22"/>
      <c r="BG216" s="16"/>
      <c r="BH216" s="16"/>
      <c r="BO216" s="16" t="s">
        <v>4622</v>
      </c>
      <c r="BP216" s="16" t="s">
        <v>4623</v>
      </c>
      <c r="BQ216" s="16" t="s">
        <v>4624</v>
      </c>
      <c r="BR216" s="16"/>
      <c r="CA216" s="16"/>
      <c r="CE216" s="16" t="s">
        <v>119</v>
      </c>
      <c r="CF216" s="16" t="s">
        <v>3101</v>
      </c>
      <c r="CG216" s="16" t="s">
        <v>4622</v>
      </c>
      <c r="CH216" s="16" t="s">
        <v>4623</v>
      </c>
      <c r="CI216" s="16" t="s">
        <v>4625</v>
      </c>
      <c r="CJ216" s="16" t="s">
        <v>4626</v>
      </c>
      <c r="CK216" s="16" t="s">
        <v>4621</v>
      </c>
      <c r="CL216" s="16" t="s">
        <v>3418</v>
      </c>
      <c r="CM216" s="16" t="s">
        <v>4627</v>
      </c>
      <c r="CN216" s="16" t="s">
        <v>3388</v>
      </c>
      <c r="CR216" s="17"/>
      <c r="CV216" s="16"/>
      <c r="CY216" s="16"/>
      <c r="CZ216" s="16"/>
      <c r="DA216" s="16"/>
      <c r="DC216" s="16"/>
      <c r="DH216" s="16"/>
    </row>
    <row r="217" spans="1:112" x14ac:dyDescent="0.35">
      <c r="A217" s="16" t="s">
        <v>1126</v>
      </c>
      <c r="C217" t="s">
        <v>4628</v>
      </c>
      <c r="D217" s="25"/>
      <c r="E217"/>
      <c r="F217" s="16" t="s">
        <v>5756</v>
      </c>
      <c r="G217" s="16"/>
      <c r="K217" s="16"/>
      <c r="L217" s="16"/>
      <c r="M217" s="16"/>
      <c r="N217" s="16"/>
      <c r="O217" s="16" t="s">
        <v>5739</v>
      </c>
      <c r="P217" s="16"/>
      <c r="Q217" s="16"/>
      <c r="R217" s="16"/>
      <c r="S217" s="16"/>
      <c r="T217" s="16"/>
      <c r="U217" s="16"/>
      <c r="V217" s="16"/>
      <c r="AK217" s="16"/>
      <c r="AX217" s="24"/>
      <c r="BB217" s="22"/>
      <c r="BG217" s="16"/>
      <c r="BH217" s="16"/>
      <c r="BO217" s="16" t="s">
        <v>4629</v>
      </c>
      <c r="BP217" s="16" t="s">
        <v>4630</v>
      </c>
      <c r="BQ217" s="16" t="s">
        <v>4631</v>
      </c>
      <c r="BR217" s="16"/>
      <c r="CA217" s="16"/>
      <c r="CE217" s="16" t="s">
        <v>119</v>
      </c>
      <c r="CF217" s="16" t="s">
        <v>3101</v>
      </c>
      <c r="CG217" s="16" t="s">
        <v>4629</v>
      </c>
      <c r="CH217" s="16" t="s">
        <v>4630</v>
      </c>
      <c r="CI217" s="16" t="s">
        <v>6005</v>
      </c>
      <c r="CJ217" s="16" t="s">
        <v>4632</v>
      </c>
      <c r="CK217" s="16" t="s">
        <v>4628</v>
      </c>
      <c r="CL217" s="16" t="s">
        <v>3212</v>
      </c>
      <c r="CM217" s="16" t="s">
        <v>3113</v>
      </c>
      <c r="CN217" s="16" t="s">
        <v>4633</v>
      </c>
      <c r="CR217" s="17"/>
      <c r="CV217" s="16"/>
      <c r="CY217" s="16"/>
      <c r="CZ217" s="16"/>
      <c r="DA217" s="16"/>
      <c r="DC217" s="16"/>
      <c r="DH217" s="16"/>
    </row>
    <row r="218" spans="1:112" x14ac:dyDescent="0.35">
      <c r="A218" s="16" t="s">
        <v>1126</v>
      </c>
      <c r="C218" t="s">
        <v>4634</v>
      </c>
      <c r="D218" s="25"/>
      <c r="E218"/>
      <c r="F218" s="16" t="s">
        <v>5756</v>
      </c>
      <c r="G218" s="16"/>
      <c r="K218" s="16"/>
      <c r="L218" s="16"/>
      <c r="M218" s="16"/>
      <c r="N218" s="16"/>
      <c r="O218" s="16" t="s">
        <v>5739</v>
      </c>
      <c r="P218" s="16"/>
      <c r="Q218" s="16"/>
      <c r="R218" s="16"/>
      <c r="S218" s="16"/>
      <c r="T218" s="16"/>
      <c r="U218" s="16"/>
      <c r="V218" s="16"/>
      <c r="AK218" s="16"/>
      <c r="AX218" s="24"/>
      <c r="BB218" s="22"/>
      <c r="BG218" s="16"/>
      <c r="BH218" s="16"/>
      <c r="BO218" s="16" t="s">
        <v>4635</v>
      </c>
      <c r="BP218" s="16" t="s">
        <v>4636</v>
      </c>
      <c r="BQ218" s="16" t="s">
        <v>4637</v>
      </c>
      <c r="BR218" s="16"/>
      <c r="CA218" s="16"/>
      <c r="CE218" s="16" t="s">
        <v>119</v>
      </c>
      <c r="CF218" s="16" t="s">
        <v>3101</v>
      </c>
      <c r="CG218" s="16" t="s">
        <v>4635</v>
      </c>
      <c r="CH218" s="16" t="s">
        <v>4636</v>
      </c>
      <c r="CI218" s="16" t="s">
        <v>4638</v>
      </c>
      <c r="CJ218" s="16" t="s">
        <v>4639</v>
      </c>
      <c r="CK218" s="16" t="s">
        <v>4634</v>
      </c>
      <c r="CL218" s="16" t="s">
        <v>3911</v>
      </c>
      <c r="CM218" s="16" t="s">
        <v>4513</v>
      </c>
      <c r="CN218" s="16" t="s">
        <v>4587</v>
      </c>
      <c r="CR218" s="17"/>
      <c r="CV218" s="16"/>
      <c r="CY218" s="16"/>
      <c r="CZ218" s="16"/>
      <c r="DA218" s="16"/>
      <c r="DC218" s="16"/>
      <c r="DH218" s="16"/>
    </row>
    <row r="219" spans="1:112" x14ac:dyDescent="0.35">
      <c r="A219" s="16" t="s">
        <v>1126</v>
      </c>
      <c r="C219" t="s">
        <v>4640</v>
      </c>
      <c r="D219" s="25"/>
      <c r="E219"/>
      <c r="F219" s="16" t="s">
        <v>5756</v>
      </c>
      <c r="G219" s="16"/>
      <c r="K219" s="16"/>
      <c r="L219" s="16"/>
      <c r="M219" s="16"/>
      <c r="N219" s="16"/>
      <c r="O219" s="16" t="s">
        <v>5739</v>
      </c>
      <c r="P219" s="16"/>
      <c r="Q219" s="16"/>
      <c r="R219" s="16"/>
      <c r="S219" s="16"/>
      <c r="T219" s="16"/>
      <c r="U219" s="16"/>
      <c r="V219" s="16"/>
      <c r="AK219" s="16"/>
      <c r="AX219" s="24"/>
      <c r="BB219" s="22"/>
      <c r="BG219" s="16"/>
      <c r="BH219" s="16"/>
      <c r="BO219" s="16" t="s">
        <v>4641</v>
      </c>
      <c r="BP219" s="16" t="s">
        <v>4642</v>
      </c>
      <c r="BQ219" s="16" t="s">
        <v>4643</v>
      </c>
      <c r="BR219" s="16"/>
      <c r="CA219" s="16"/>
      <c r="CE219" s="16" t="s">
        <v>119</v>
      </c>
      <c r="CF219" s="16" t="s">
        <v>3101</v>
      </c>
      <c r="CG219" s="16" t="s">
        <v>4641</v>
      </c>
      <c r="CH219" s="16" t="s">
        <v>4642</v>
      </c>
      <c r="CI219" s="16" t="s">
        <v>4644</v>
      </c>
      <c r="CJ219" s="16" t="s">
        <v>4645</v>
      </c>
      <c r="CK219" s="16" t="s">
        <v>4640</v>
      </c>
      <c r="CL219" s="16" t="s">
        <v>3121</v>
      </c>
      <c r="CM219" s="16" t="s">
        <v>3113</v>
      </c>
      <c r="CN219" s="16" t="s">
        <v>4646</v>
      </c>
      <c r="CR219" s="17"/>
      <c r="CV219" s="16"/>
      <c r="CY219" s="16"/>
      <c r="CZ219" s="16"/>
      <c r="DA219" s="16"/>
      <c r="DC219" s="16"/>
      <c r="DH219" s="16"/>
    </row>
    <row r="220" spans="1:112" x14ac:dyDescent="0.35">
      <c r="A220" s="16" t="s">
        <v>1126</v>
      </c>
      <c r="C220" t="s">
        <v>4647</v>
      </c>
      <c r="D220" s="25"/>
      <c r="E220"/>
      <c r="F220" s="16" t="s">
        <v>5756</v>
      </c>
      <c r="G220" s="16"/>
      <c r="K220" s="16"/>
      <c r="L220" s="16"/>
      <c r="M220" s="16"/>
      <c r="N220" s="16"/>
      <c r="O220" s="16" t="s">
        <v>5739</v>
      </c>
      <c r="P220" s="16"/>
      <c r="Q220" s="16"/>
      <c r="R220" s="16"/>
      <c r="S220" s="16"/>
      <c r="T220" s="16"/>
      <c r="U220" s="16"/>
      <c r="V220" s="16"/>
      <c r="AK220" s="16"/>
      <c r="AX220" s="24"/>
      <c r="BB220" s="22"/>
      <c r="BG220" s="16"/>
      <c r="BH220" s="16"/>
      <c r="BO220" s="16" t="s">
        <v>4648</v>
      </c>
      <c r="BP220" s="16" t="s">
        <v>4649</v>
      </c>
      <c r="BQ220" s="16" t="s">
        <v>4650</v>
      </c>
      <c r="BR220" s="16"/>
      <c r="CA220" s="16"/>
      <c r="CE220" s="16" t="s">
        <v>119</v>
      </c>
      <c r="CF220" s="16" t="s">
        <v>3101</v>
      </c>
      <c r="CG220" s="16" t="s">
        <v>4648</v>
      </c>
      <c r="CH220" s="16" t="s">
        <v>4649</v>
      </c>
      <c r="CI220" s="16" t="s">
        <v>4651</v>
      </c>
      <c r="CJ220" s="16" t="s">
        <v>4652</v>
      </c>
      <c r="CK220" s="16" t="s">
        <v>4647</v>
      </c>
      <c r="CL220" s="16" t="s">
        <v>3267</v>
      </c>
      <c r="CM220" s="16" t="s">
        <v>3364</v>
      </c>
      <c r="CN220" s="16" t="s">
        <v>4070</v>
      </c>
      <c r="CR220" s="17"/>
      <c r="CV220" s="16"/>
      <c r="CY220" s="16"/>
      <c r="CZ220" s="16"/>
      <c r="DA220" s="16"/>
      <c r="DC220" s="16"/>
      <c r="DH220" s="16"/>
    </row>
    <row r="221" spans="1:112" x14ac:dyDescent="0.35">
      <c r="A221" s="16" t="s">
        <v>1126</v>
      </c>
      <c r="C221" t="s">
        <v>4653</v>
      </c>
      <c r="D221" s="25"/>
      <c r="E221"/>
      <c r="F221" s="16" t="s">
        <v>5756</v>
      </c>
      <c r="G221" s="16"/>
      <c r="K221" s="16"/>
      <c r="L221" s="16"/>
      <c r="M221" s="16"/>
      <c r="N221" s="16"/>
      <c r="O221" s="16" t="s">
        <v>5739</v>
      </c>
      <c r="P221" s="16"/>
      <c r="Q221" s="16"/>
      <c r="R221" s="16"/>
      <c r="S221" s="16"/>
      <c r="T221" s="16"/>
      <c r="U221" s="16"/>
      <c r="V221" s="16"/>
      <c r="AK221" s="16"/>
      <c r="AX221" s="24"/>
      <c r="BB221" s="22"/>
      <c r="BG221" s="16"/>
      <c r="BH221" s="16"/>
      <c r="BO221" s="16" t="s">
        <v>4654</v>
      </c>
      <c r="BP221" s="16" t="s">
        <v>4655</v>
      </c>
      <c r="BQ221" s="16" t="s">
        <v>4656</v>
      </c>
      <c r="BR221" s="16"/>
      <c r="CA221" s="16"/>
      <c r="CE221" s="16" t="s">
        <v>119</v>
      </c>
      <c r="CF221" s="16" t="s">
        <v>3101</v>
      </c>
      <c r="CG221" s="16" t="s">
        <v>4654</v>
      </c>
      <c r="CH221" s="16" t="s">
        <v>4655</v>
      </c>
      <c r="CI221" s="16" t="s">
        <v>4657</v>
      </c>
      <c r="CJ221" s="16" t="s">
        <v>4658</v>
      </c>
      <c r="CK221" s="16" t="s">
        <v>4653</v>
      </c>
      <c r="CL221" s="16" t="s">
        <v>3221</v>
      </c>
      <c r="CM221" s="16" t="s">
        <v>4659</v>
      </c>
      <c r="CN221" s="16" t="s">
        <v>3180</v>
      </c>
      <c r="CR221" s="17"/>
      <c r="CV221" s="16"/>
      <c r="CY221" s="16"/>
      <c r="CZ221" s="16"/>
      <c r="DA221" s="16"/>
      <c r="DC221" s="16"/>
      <c r="DH221" s="16"/>
    </row>
    <row r="222" spans="1:112" x14ac:dyDescent="0.35">
      <c r="A222" s="16" t="s">
        <v>1126</v>
      </c>
      <c r="C222" t="s">
        <v>4660</v>
      </c>
      <c r="D222" s="25"/>
      <c r="E222"/>
      <c r="F222" s="16" t="s">
        <v>5756</v>
      </c>
      <c r="G222" s="16"/>
      <c r="K222" s="16"/>
      <c r="L222" s="16"/>
      <c r="M222" s="16"/>
      <c r="N222" s="16"/>
      <c r="O222" s="16" t="s">
        <v>5739</v>
      </c>
      <c r="P222" s="16"/>
      <c r="Q222" s="16"/>
      <c r="R222" s="16"/>
      <c r="S222" s="16"/>
      <c r="T222" s="16"/>
      <c r="U222" s="16"/>
      <c r="V222" s="16"/>
      <c r="AK222" s="16"/>
      <c r="AX222" s="24"/>
      <c r="BB222" s="22"/>
      <c r="BG222" s="16"/>
      <c r="BH222" s="16"/>
      <c r="BO222" s="16" t="s">
        <v>4661</v>
      </c>
      <c r="BP222" s="16" t="s">
        <v>4662</v>
      </c>
      <c r="BQ222" s="16" t="s">
        <v>4663</v>
      </c>
      <c r="BR222" s="16"/>
      <c r="CA222" s="16"/>
      <c r="CE222" s="16" t="s">
        <v>119</v>
      </c>
      <c r="CF222" s="16" t="s">
        <v>3101</v>
      </c>
      <c r="CG222" s="16" t="s">
        <v>4661</v>
      </c>
      <c r="CH222" s="16" t="s">
        <v>4662</v>
      </c>
      <c r="CI222" s="16" t="s">
        <v>4664</v>
      </c>
      <c r="CJ222" s="16" t="s">
        <v>4665</v>
      </c>
      <c r="CK222" s="16" t="s">
        <v>4660</v>
      </c>
      <c r="CL222" s="16" t="s">
        <v>3551</v>
      </c>
      <c r="CM222" s="16" t="s">
        <v>3130</v>
      </c>
      <c r="CN222" s="16" t="s">
        <v>4666</v>
      </c>
      <c r="CR222" s="17"/>
      <c r="CV222" s="16"/>
      <c r="CY222" s="16"/>
      <c r="CZ222" s="16"/>
      <c r="DA222" s="16"/>
      <c r="DC222" s="16"/>
      <c r="DH222" s="16"/>
    </row>
    <row r="223" spans="1:112" x14ac:dyDescent="0.35">
      <c r="A223" s="16" t="s">
        <v>1126</v>
      </c>
      <c r="C223" t="s">
        <v>386</v>
      </c>
      <c r="D223" s="25"/>
      <c r="E223"/>
      <c r="F223" s="16" t="s">
        <v>5756</v>
      </c>
      <c r="G223" s="16"/>
      <c r="K223" s="16"/>
      <c r="L223" s="16"/>
      <c r="M223" s="16"/>
      <c r="N223" s="16"/>
      <c r="O223" s="16" t="s">
        <v>5739</v>
      </c>
      <c r="P223" s="16"/>
      <c r="Q223" s="16"/>
      <c r="R223" s="16"/>
      <c r="S223" s="16"/>
      <c r="T223" s="16"/>
      <c r="U223" s="16"/>
      <c r="V223" s="16"/>
      <c r="AA223" s="16" t="s">
        <v>4667</v>
      </c>
      <c r="AK223" s="16"/>
      <c r="AX223" s="24"/>
      <c r="BB223" s="22"/>
      <c r="BG223" s="16"/>
      <c r="BH223" s="16"/>
      <c r="BO223" s="16" t="s">
        <v>376</v>
      </c>
      <c r="BP223" s="16" t="s">
        <v>4668</v>
      </c>
      <c r="BQ223" s="16" t="s">
        <v>4669</v>
      </c>
      <c r="BR223" s="16"/>
      <c r="CA223" s="16"/>
      <c r="CE223" s="16" t="s">
        <v>119</v>
      </c>
      <c r="CF223" s="16" t="s">
        <v>3101</v>
      </c>
      <c r="CG223" s="16" t="s">
        <v>376</v>
      </c>
      <c r="CH223" s="16" t="s">
        <v>4668</v>
      </c>
      <c r="CI223" s="16" t="s">
        <v>6006</v>
      </c>
      <c r="CJ223" s="16" t="s">
        <v>396</v>
      </c>
      <c r="CK223" s="16" t="s">
        <v>386</v>
      </c>
      <c r="CL223" s="16" t="s">
        <v>3138</v>
      </c>
      <c r="CM223" s="16" t="s">
        <v>3130</v>
      </c>
      <c r="CN223" s="16" t="s">
        <v>4670</v>
      </c>
      <c r="CR223" s="17"/>
      <c r="CV223" s="16"/>
      <c r="CY223" s="16"/>
      <c r="CZ223" s="16"/>
      <c r="DA223" s="16"/>
      <c r="DC223" s="16"/>
      <c r="DH223" s="16"/>
    </row>
    <row r="224" spans="1:112" x14ac:dyDescent="0.35">
      <c r="A224" s="16" t="s">
        <v>1126</v>
      </c>
      <c r="C224" t="s">
        <v>4680</v>
      </c>
      <c r="D224" s="25"/>
      <c r="E224"/>
      <c r="F224" s="16" t="s">
        <v>5756</v>
      </c>
      <c r="G224" s="16"/>
      <c r="K224" s="16"/>
      <c r="L224" s="16"/>
      <c r="M224" s="16"/>
      <c r="N224" s="16"/>
      <c r="O224" s="16" t="s">
        <v>5739</v>
      </c>
      <c r="P224" s="16"/>
      <c r="Q224" s="16"/>
      <c r="R224" s="16"/>
      <c r="S224" s="16"/>
      <c r="T224" s="16"/>
      <c r="U224" s="16"/>
      <c r="V224" s="16"/>
      <c r="AK224" s="16"/>
      <c r="AX224" s="24"/>
      <c r="BB224" s="22"/>
      <c r="BG224" s="16"/>
      <c r="BH224" s="16"/>
      <c r="BO224" s="16" t="s">
        <v>4681</v>
      </c>
      <c r="BP224" s="16" t="s">
        <v>4682</v>
      </c>
      <c r="BQ224" s="16" t="s">
        <v>4683</v>
      </c>
      <c r="BR224" s="16"/>
      <c r="CA224" s="16"/>
      <c r="CE224" s="16" t="s">
        <v>119</v>
      </c>
      <c r="CF224" s="16" t="s">
        <v>3101</v>
      </c>
      <c r="CG224" s="16" t="s">
        <v>4681</v>
      </c>
      <c r="CH224" s="16" t="s">
        <v>4682</v>
      </c>
      <c r="CI224" s="16" t="s">
        <v>4684</v>
      </c>
      <c r="CJ224" s="16" t="s">
        <v>4685</v>
      </c>
      <c r="CK224" s="16" t="s">
        <v>4680</v>
      </c>
      <c r="CL224" s="16" t="s">
        <v>3501</v>
      </c>
      <c r="CM224" s="16" t="s">
        <v>3544</v>
      </c>
      <c r="CN224" s="16" t="s">
        <v>4686</v>
      </c>
      <c r="CR224" s="17"/>
      <c r="CV224" s="16"/>
      <c r="CY224" s="16"/>
      <c r="CZ224" s="16"/>
      <c r="DA224" s="16"/>
      <c r="DC224" s="16"/>
      <c r="DH224" s="16"/>
    </row>
    <row r="225" spans="1:112" x14ac:dyDescent="0.35">
      <c r="A225" s="16" t="s">
        <v>1126</v>
      </c>
      <c r="C225" t="s">
        <v>4671</v>
      </c>
      <c r="D225" s="25"/>
      <c r="E225"/>
      <c r="F225" s="16" t="s">
        <v>5756</v>
      </c>
      <c r="G225" s="16"/>
      <c r="K225" s="16"/>
      <c r="L225" s="16"/>
      <c r="M225" s="16"/>
      <c r="N225" s="16"/>
      <c r="O225" s="16" t="s">
        <v>5739</v>
      </c>
      <c r="P225" s="16"/>
      <c r="Q225" s="16"/>
      <c r="R225" s="16"/>
      <c r="S225" s="16"/>
      <c r="T225" s="16"/>
      <c r="U225" s="16"/>
      <c r="V225" s="16"/>
      <c r="AK225" s="16"/>
      <c r="AX225" s="24"/>
      <c r="BB225" s="22"/>
      <c r="BG225" s="16"/>
      <c r="BH225" s="16"/>
      <c r="BO225" s="16" t="s">
        <v>4672</v>
      </c>
      <c r="BP225" s="16" t="s">
        <v>4673</v>
      </c>
      <c r="BQ225" s="16" t="s">
        <v>4674</v>
      </c>
      <c r="BR225" s="16"/>
      <c r="CA225" s="16"/>
      <c r="CE225" s="16" t="s">
        <v>119</v>
      </c>
      <c r="CF225" s="16" t="s">
        <v>3101</v>
      </c>
      <c r="CG225" s="16" t="s">
        <v>4672</v>
      </c>
      <c r="CH225" s="16" t="s">
        <v>4673</v>
      </c>
      <c r="CI225" s="16" t="s">
        <v>4675</v>
      </c>
      <c r="CJ225" s="16" t="s">
        <v>4676</v>
      </c>
      <c r="CK225" s="16" t="s">
        <v>4671</v>
      </c>
      <c r="CL225" s="16" t="s">
        <v>3282</v>
      </c>
      <c r="CM225" s="16" t="s">
        <v>4677</v>
      </c>
      <c r="CN225" s="16" t="s">
        <v>3105</v>
      </c>
      <c r="CR225" s="17"/>
      <c r="CV225" s="16"/>
      <c r="CY225" s="16"/>
      <c r="CZ225" s="16"/>
      <c r="DA225" s="16"/>
      <c r="DC225" s="16"/>
      <c r="DH225" s="16"/>
    </row>
    <row r="226" spans="1:112" x14ac:dyDescent="0.35">
      <c r="A226" s="16" t="s">
        <v>1126</v>
      </c>
      <c r="C226" t="s">
        <v>4687</v>
      </c>
      <c r="D226" s="25"/>
      <c r="E226"/>
      <c r="F226" s="16" t="s">
        <v>5756</v>
      </c>
      <c r="G226" s="16"/>
      <c r="K226" s="16"/>
      <c r="L226" s="16"/>
      <c r="M226" s="16"/>
      <c r="N226" s="16"/>
      <c r="O226" s="16" t="s">
        <v>5739</v>
      </c>
      <c r="P226" s="16"/>
      <c r="Q226" s="16"/>
      <c r="R226" s="16"/>
      <c r="S226" s="16"/>
      <c r="T226" s="16"/>
      <c r="U226" s="16"/>
      <c r="V226" s="16"/>
      <c r="AK226" s="16"/>
      <c r="AX226" s="24"/>
      <c r="BB226" s="22"/>
      <c r="BG226" s="16"/>
      <c r="BH226" s="16"/>
      <c r="BO226" s="16" t="s">
        <v>4688</v>
      </c>
      <c r="BP226" s="16" t="s">
        <v>4689</v>
      </c>
      <c r="BQ226" s="16" t="s">
        <v>4690</v>
      </c>
      <c r="BR226" s="16"/>
      <c r="CA226" s="16"/>
      <c r="CE226" s="16" t="s">
        <v>119</v>
      </c>
      <c r="CF226" s="16" t="s">
        <v>3101</v>
      </c>
      <c r="CG226" s="16" t="s">
        <v>4688</v>
      </c>
      <c r="CH226" s="16" t="s">
        <v>4689</v>
      </c>
      <c r="CI226" s="16" t="s">
        <v>4691</v>
      </c>
      <c r="CJ226" s="16" t="s">
        <v>4692</v>
      </c>
      <c r="CK226" s="16" t="s">
        <v>4687</v>
      </c>
      <c r="CL226" s="16" t="s">
        <v>3112</v>
      </c>
      <c r="CM226" s="16" t="s">
        <v>3179</v>
      </c>
      <c r="CN226" s="16" t="s">
        <v>3925</v>
      </c>
      <c r="CR226" s="17"/>
      <c r="CV226" s="16"/>
      <c r="CY226" s="16"/>
      <c r="CZ226" s="16"/>
      <c r="DA226" s="16"/>
      <c r="DC226" s="16"/>
      <c r="DH226" s="16"/>
    </row>
    <row r="227" spans="1:112" x14ac:dyDescent="0.35">
      <c r="A227" s="16" t="s">
        <v>1126</v>
      </c>
      <c r="C227" t="s">
        <v>4693</v>
      </c>
      <c r="D227" s="25"/>
      <c r="E227"/>
      <c r="F227" s="16" t="s">
        <v>5756</v>
      </c>
      <c r="G227" s="16"/>
      <c r="K227" s="16"/>
      <c r="L227" s="16"/>
      <c r="M227" s="16"/>
      <c r="N227" s="16"/>
      <c r="O227" s="16" t="s">
        <v>5739</v>
      </c>
      <c r="P227" s="16"/>
      <c r="Q227" s="16"/>
      <c r="R227" s="16"/>
      <c r="S227" s="16"/>
      <c r="T227" s="16"/>
      <c r="U227" s="16"/>
      <c r="V227" s="16"/>
      <c r="AK227" s="16"/>
      <c r="AX227" s="24"/>
      <c r="BB227" s="22"/>
      <c r="BG227" s="16"/>
      <c r="BH227" s="16"/>
      <c r="BO227" s="16" t="s">
        <v>4694</v>
      </c>
      <c r="BP227" s="16" t="s">
        <v>4695</v>
      </c>
      <c r="BQ227" s="16" t="s">
        <v>4696</v>
      </c>
      <c r="BR227" s="16"/>
      <c r="CA227" s="16"/>
      <c r="CE227" s="16" t="s">
        <v>119</v>
      </c>
      <c r="CF227" s="16" t="s">
        <v>3101</v>
      </c>
      <c r="CG227" s="16" t="s">
        <v>4694</v>
      </c>
      <c r="CH227" s="16" t="s">
        <v>4695</v>
      </c>
      <c r="CI227" s="16" t="s">
        <v>4697</v>
      </c>
      <c r="CJ227" s="16" t="s">
        <v>4698</v>
      </c>
      <c r="CK227" s="16" t="s">
        <v>4693</v>
      </c>
      <c r="CL227" s="16" t="s">
        <v>3121</v>
      </c>
      <c r="CM227" s="16" t="s">
        <v>4699</v>
      </c>
      <c r="CN227" s="16" t="s">
        <v>4700</v>
      </c>
      <c r="CR227" s="17"/>
      <c r="CV227" s="16"/>
      <c r="CY227" s="16"/>
      <c r="CZ227" s="16"/>
      <c r="DA227" s="16"/>
      <c r="DC227" s="16"/>
      <c r="DH227" s="16"/>
    </row>
    <row r="228" spans="1:112" x14ac:dyDescent="0.35">
      <c r="A228" s="16" t="s">
        <v>1126</v>
      </c>
      <c r="C228" t="s">
        <v>4701</v>
      </c>
      <c r="D228" s="25"/>
      <c r="E228"/>
      <c r="F228" s="16" t="s">
        <v>5756</v>
      </c>
      <c r="G228" s="16"/>
      <c r="K228" s="16"/>
      <c r="L228" s="16"/>
      <c r="M228" s="16"/>
      <c r="N228" s="16"/>
      <c r="O228" s="16" t="s">
        <v>5739</v>
      </c>
      <c r="P228" s="16"/>
      <c r="Q228" s="16"/>
      <c r="R228" s="16"/>
      <c r="S228" s="16"/>
      <c r="T228" s="16"/>
      <c r="U228" s="16"/>
      <c r="V228" s="16"/>
      <c r="AK228" s="16"/>
      <c r="AX228" s="24"/>
      <c r="BB228" s="22"/>
      <c r="BG228" s="16"/>
      <c r="BH228" s="16"/>
      <c r="BO228" s="16" t="s">
        <v>4702</v>
      </c>
      <c r="BP228" s="16" t="s">
        <v>4703</v>
      </c>
      <c r="BQ228" s="16" t="s">
        <v>4704</v>
      </c>
      <c r="BR228" s="16"/>
      <c r="CA228" s="16"/>
      <c r="CE228" s="16" t="s">
        <v>119</v>
      </c>
      <c r="CF228" s="16" t="s">
        <v>3101</v>
      </c>
      <c r="CG228" s="16" t="s">
        <v>4702</v>
      </c>
      <c r="CH228" s="16" t="s">
        <v>4703</v>
      </c>
      <c r="CI228" s="16" t="s">
        <v>4705</v>
      </c>
      <c r="CJ228" s="16" t="s">
        <v>4706</v>
      </c>
      <c r="CK228" s="16" t="s">
        <v>4701</v>
      </c>
      <c r="CL228" s="16" t="s">
        <v>3395</v>
      </c>
      <c r="CM228" s="16" t="s">
        <v>3837</v>
      </c>
      <c r="CN228" s="16" t="s">
        <v>4707</v>
      </c>
      <c r="CR228" s="17"/>
      <c r="CV228" s="16"/>
      <c r="CY228" s="16"/>
      <c r="CZ228" s="16"/>
      <c r="DA228" s="16"/>
      <c r="DC228" s="16"/>
      <c r="DH228" s="16"/>
    </row>
    <row r="229" spans="1:112" x14ac:dyDescent="0.35">
      <c r="A229" s="16" t="s">
        <v>1126</v>
      </c>
      <c r="C229" t="s">
        <v>4708</v>
      </c>
      <c r="D229" s="25"/>
      <c r="E229"/>
      <c r="F229" s="16" t="s">
        <v>5756</v>
      </c>
      <c r="G229" s="16"/>
      <c r="K229" s="16"/>
      <c r="L229" s="16"/>
      <c r="M229" s="16"/>
      <c r="N229" s="16"/>
      <c r="O229" s="16" t="s">
        <v>5739</v>
      </c>
      <c r="P229" s="16"/>
      <c r="Q229" s="16"/>
      <c r="R229" s="16"/>
      <c r="S229" s="16"/>
      <c r="T229" s="16"/>
      <c r="U229" s="16"/>
      <c r="V229" s="16"/>
      <c r="AK229" s="16"/>
      <c r="AX229" s="24"/>
      <c r="BB229" s="22"/>
      <c r="BG229" s="16"/>
      <c r="BH229" s="16"/>
      <c r="BO229" s="16" t="s">
        <v>4709</v>
      </c>
      <c r="BP229" s="16" t="s">
        <v>4710</v>
      </c>
      <c r="BQ229" s="16" t="s">
        <v>4711</v>
      </c>
      <c r="BR229" s="16"/>
      <c r="CA229" s="16"/>
      <c r="CE229" s="16" t="s">
        <v>119</v>
      </c>
      <c r="CF229" s="16" t="s">
        <v>3101</v>
      </c>
      <c r="CG229" s="16" t="s">
        <v>4709</v>
      </c>
      <c r="CH229" s="16" t="s">
        <v>4710</v>
      </c>
      <c r="CI229" s="16" t="s">
        <v>4712</v>
      </c>
      <c r="CJ229" s="16" t="s">
        <v>4713</v>
      </c>
      <c r="CK229" s="16" t="s">
        <v>4708</v>
      </c>
      <c r="CL229" s="16" t="s">
        <v>3322</v>
      </c>
      <c r="CM229" s="16" t="s">
        <v>3122</v>
      </c>
      <c r="CN229" s="16" t="s">
        <v>3253</v>
      </c>
      <c r="CR229" s="17"/>
      <c r="CV229" s="16"/>
      <c r="CY229" s="16"/>
      <c r="CZ229" s="16"/>
      <c r="DA229" s="16"/>
      <c r="DC229" s="16"/>
      <c r="DH229" s="16"/>
    </row>
    <row r="230" spans="1:112" x14ac:dyDescent="0.35">
      <c r="A230" s="16" t="s">
        <v>1126</v>
      </c>
      <c r="C230" t="s">
        <v>388</v>
      </c>
      <c r="D230" s="25"/>
      <c r="E230"/>
      <c r="F230" s="16" t="s">
        <v>5756</v>
      </c>
      <c r="G230" s="16"/>
      <c r="K230" s="16"/>
      <c r="L230" s="16"/>
      <c r="M230" s="16"/>
      <c r="N230" s="16"/>
      <c r="O230" s="16" t="s">
        <v>5739</v>
      </c>
      <c r="P230" s="16"/>
      <c r="Q230" s="16"/>
      <c r="R230" s="16"/>
      <c r="S230" s="16"/>
      <c r="T230" s="16"/>
      <c r="U230" s="16"/>
      <c r="V230" s="16"/>
      <c r="AK230" s="16"/>
      <c r="AX230" s="24"/>
      <c r="BB230" s="22"/>
      <c r="BG230" s="16"/>
      <c r="BH230" s="16"/>
      <c r="BO230" s="16" t="s">
        <v>379</v>
      </c>
      <c r="BP230" s="16" t="s">
        <v>4714</v>
      </c>
      <c r="BQ230" s="16" t="s">
        <v>4715</v>
      </c>
      <c r="BR230" s="16"/>
      <c r="CA230" s="16"/>
      <c r="CE230" s="16" t="s">
        <v>119</v>
      </c>
      <c r="CF230" s="16" t="s">
        <v>3101</v>
      </c>
      <c r="CG230" s="16" t="s">
        <v>379</v>
      </c>
      <c r="CH230" s="16" t="s">
        <v>4714</v>
      </c>
      <c r="CI230" s="16" t="s">
        <v>4716</v>
      </c>
      <c r="CJ230" s="16" t="s">
        <v>399</v>
      </c>
      <c r="CK230" s="16" t="s">
        <v>388</v>
      </c>
      <c r="CL230" s="16" t="s">
        <v>3204</v>
      </c>
      <c r="CM230" s="16" t="s">
        <v>3283</v>
      </c>
      <c r="CN230" s="16" t="s">
        <v>3238</v>
      </c>
      <c r="CR230" s="17"/>
      <c r="CV230" s="16"/>
      <c r="CY230" s="16"/>
      <c r="CZ230" s="16"/>
      <c r="DA230" s="16"/>
      <c r="DC230" s="16"/>
      <c r="DH230" s="16"/>
    </row>
    <row r="231" spans="1:112" x14ac:dyDescent="0.35">
      <c r="A231" s="16" t="s">
        <v>1126</v>
      </c>
      <c r="C231" t="s">
        <v>4717</v>
      </c>
      <c r="D231" s="25"/>
      <c r="E231"/>
      <c r="F231" s="16" t="s">
        <v>5756</v>
      </c>
      <c r="G231" s="16"/>
      <c r="K231" s="16"/>
      <c r="L231" s="16"/>
      <c r="M231" s="16"/>
      <c r="N231" s="16"/>
      <c r="O231" s="16" t="s">
        <v>5739</v>
      </c>
      <c r="P231" s="16"/>
      <c r="Q231" s="16"/>
      <c r="R231" s="16"/>
      <c r="S231" s="16"/>
      <c r="T231" s="16"/>
      <c r="U231" s="16"/>
      <c r="V231" s="16"/>
      <c r="AK231" s="16"/>
      <c r="AX231" s="24"/>
      <c r="BB231" s="22"/>
      <c r="BG231" s="16"/>
      <c r="BH231" s="16"/>
      <c r="BO231" s="16" t="s">
        <v>4718</v>
      </c>
      <c r="BP231" s="16" t="s">
        <v>4719</v>
      </c>
      <c r="BQ231" s="16" t="s">
        <v>4720</v>
      </c>
      <c r="BR231" s="16"/>
      <c r="CA231" s="16"/>
      <c r="CE231" s="16" t="s">
        <v>119</v>
      </c>
      <c r="CF231" s="16" t="s">
        <v>3101</v>
      </c>
      <c r="CG231" s="16" t="s">
        <v>4718</v>
      </c>
      <c r="CH231" s="16" t="s">
        <v>4719</v>
      </c>
      <c r="CI231" s="16" t="s">
        <v>4721</v>
      </c>
      <c r="CJ231" s="16" t="s">
        <v>4722</v>
      </c>
      <c r="CK231" s="16" t="s">
        <v>4717</v>
      </c>
      <c r="CL231" s="16" t="s">
        <v>3204</v>
      </c>
      <c r="CM231" s="16" t="s">
        <v>3113</v>
      </c>
      <c r="CN231" s="16" t="s">
        <v>4723</v>
      </c>
      <c r="CR231" s="17"/>
      <c r="CV231" s="16"/>
      <c r="CY231" s="16"/>
      <c r="CZ231" s="16"/>
      <c r="DA231" s="16"/>
      <c r="DC231" s="16"/>
      <c r="DH231" s="16"/>
    </row>
    <row r="232" spans="1:112" x14ac:dyDescent="0.35">
      <c r="A232" s="16" t="s">
        <v>1126</v>
      </c>
      <c r="C232" t="s">
        <v>4724</v>
      </c>
      <c r="D232" s="25"/>
      <c r="E232"/>
      <c r="F232" s="16" t="s">
        <v>5756</v>
      </c>
      <c r="G232" s="16"/>
      <c r="K232" s="16"/>
      <c r="L232" s="16"/>
      <c r="M232" s="16"/>
      <c r="N232" s="16"/>
      <c r="O232" s="16" t="s">
        <v>5739</v>
      </c>
      <c r="P232" s="16"/>
      <c r="Q232" s="16"/>
      <c r="R232" s="16"/>
      <c r="S232" s="16"/>
      <c r="T232" s="16"/>
      <c r="U232" s="16"/>
      <c r="V232" s="16"/>
      <c r="AK232" s="16"/>
      <c r="AX232" s="24"/>
      <c r="BB232" s="22"/>
      <c r="BG232" s="16"/>
      <c r="BH232" s="16"/>
      <c r="BO232" s="16" t="s">
        <v>4725</v>
      </c>
      <c r="BP232" s="16" t="s">
        <v>4726</v>
      </c>
      <c r="BQ232" s="16" t="s">
        <v>4727</v>
      </c>
      <c r="BR232" s="16"/>
      <c r="CA232" s="16"/>
      <c r="CE232" s="16" t="s">
        <v>119</v>
      </c>
      <c r="CF232" s="16" t="s">
        <v>3101</v>
      </c>
      <c r="CG232" s="16" t="s">
        <v>4725</v>
      </c>
      <c r="CH232" s="16" t="s">
        <v>4726</v>
      </c>
      <c r="CI232" s="16" t="s">
        <v>4728</v>
      </c>
      <c r="CJ232" s="16" t="s">
        <v>4729</v>
      </c>
      <c r="CK232" s="16" t="s">
        <v>4724</v>
      </c>
      <c r="CL232" s="16" t="s">
        <v>3455</v>
      </c>
      <c r="CM232" s="16" t="s">
        <v>4730</v>
      </c>
      <c r="CN232" s="16" t="s">
        <v>3105</v>
      </c>
      <c r="CR232" s="17"/>
      <c r="CV232" s="16"/>
      <c r="CY232" s="16"/>
      <c r="CZ232" s="16"/>
      <c r="DA232" s="16"/>
      <c r="DC232" s="16"/>
      <c r="DH232" s="16"/>
    </row>
    <row r="233" spans="1:112" x14ac:dyDescent="0.35">
      <c r="A233" s="16" t="s">
        <v>1126</v>
      </c>
      <c r="C233" t="s">
        <v>4731</v>
      </c>
      <c r="D233" s="25"/>
      <c r="E233"/>
      <c r="F233" s="16" t="s">
        <v>5756</v>
      </c>
      <c r="G233" s="16"/>
      <c r="K233" s="16"/>
      <c r="L233" s="16"/>
      <c r="M233" s="16"/>
      <c r="N233" s="16"/>
      <c r="O233" s="16" t="s">
        <v>5739</v>
      </c>
      <c r="P233" s="16"/>
      <c r="Q233" s="16"/>
      <c r="R233" s="16"/>
      <c r="S233" s="16"/>
      <c r="T233" s="16"/>
      <c r="U233" s="16"/>
      <c r="V233" s="16"/>
      <c r="AK233" s="16"/>
      <c r="AX233" s="24"/>
      <c r="BB233" s="22"/>
      <c r="BG233" s="16"/>
      <c r="BH233" s="16"/>
      <c r="BO233" s="16" t="s">
        <v>4732</v>
      </c>
      <c r="BP233" s="16" t="s">
        <v>4733</v>
      </c>
      <c r="BQ233" s="16" t="s">
        <v>4734</v>
      </c>
      <c r="BR233" s="16"/>
      <c r="CA233" s="16"/>
      <c r="CE233" s="16" t="s">
        <v>119</v>
      </c>
      <c r="CF233" s="16" t="s">
        <v>3101</v>
      </c>
      <c r="CG233" s="16" t="s">
        <v>4732</v>
      </c>
      <c r="CH233" s="16" t="s">
        <v>4733</v>
      </c>
      <c r="CI233" s="16" t="s">
        <v>4735</v>
      </c>
      <c r="CJ233" s="16" t="s">
        <v>4736</v>
      </c>
      <c r="CK233" s="16" t="s">
        <v>4731</v>
      </c>
      <c r="CL233" s="16" t="s">
        <v>3403</v>
      </c>
      <c r="CM233" s="16" t="s">
        <v>4326</v>
      </c>
      <c r="CN233" s="16" t="s">
        <v>3795</v>
      </c>
      <c r="CR233" s="17"/>
      <c r="CV233" s="16"/>
      <c r="CY233" s="16"/>
      <c r="CZ233" s="16"/>
      <c r="DA233" s="16"/>
      <c r="DC233" s="16"/>
      <c r="DH233" s="16"/>
    </row>
    <row r="234" spans="1:112" x14ac:dyDescent="0.35">
      <c r="A234" s="16" t="s">
        <v>1126</v>
      </c>
      <c r="C234" t="s">
        <v>4737</v>
      </c>
      <c r="D234" s="25"/>
      <c r="E234"/>
      <c r="F234" s="16" t="s">
        <v>5756</v>
      </c>
      <c r="G234" s="16"/>
      <c r="K234" s="16"/>
      <c r="L234" s="16"/>
      <c r="M234" s="16"/>
      <c r="N234" s="16"/>
      <c r="O234" s="16" t="s">
        <v>5739</v>
      </c>
      <c r="P234" s="16"/>
      <c r="Q234" s="16"/>
      <c r="R234" s="16"/>
      <c r="S234" s="16"/>
      <c r="T234" s="16"/>
      <c r="U234" s="16"/>
      <c r="V234" s="16"/>
      <c r="AK234" s="16"/>
      <c r="AX234" s="24"/>
      <c r="BB234" s="22"/>
      <c r="BG234" s="16"/>
      <c r="BH234" s="16"/>
      <c r="BO234" s="16" t="s">
        <v>4738</v>
      </c>
      <c r="BP234" s="16" t="s">
        <v>4739</v>
      </c>
      <c r="BQ234" s="16" t="s">
        <v>4740</v>
      </c>
      <c r="BR234" s="16"/>
      <c r="CA234" s="16"/>
      <c r="CE234" s="16" t="s">
        <v>119</v>
      </c>
      <c r="CF234" s="16" t="s">
        <v>3101</v>
      </c>
      <c r="CG234" s="16" t="s">
        <v>4738</v>
      </c>
      <c r="CH234" s="16" t="s">
        <v>4739</v>
      </c>
      <c r="CI234" s="16" t="s">
        <v>4741</v>
      </c>
      <c r="CJ234" s="16" t="s">
        <v>4742</v>
      </c>
      <c r="CK234" s="16" t="s">
        <v>4737</v>
      </c>
      <c r="CL234" s="16" t="s">
        <v>3221</v>
      </c>
      <c r="CM234" s="16" t="s">
        <v>4326</v>
      </c>
      <c r="CN234" s="16" t="s">
        <v>4743</v>
      </c>
      <c r="CR234" s="17"/>
      <c r="CV234" s="16"/>
      <c r="CY234" s="16"/>
      <c r="CZ234" s="16"/>
      <c r="DA234" s="16"/>
      <c r="DC234" s="16"/>
      <c r="DH234" s="16"/>
    </row>
    <row r="235" spans="1:112" x14ac:dyDescent="0.35">
      <c r="A235" s="16" t="s">
        <v>1126</v>
      </c>
      <c r="C235" t="s">
        <v>4744</v>
      </c>
      <c r="D235" s="25"/>
      <c r="E235"/>
      <c r="F235" s="16" t="s">
        <v>5756</v>
      </c>
      <c r="G235" s="16"/>
      <c r="K235" s="16"/>
      <c r="L235" s="16"/>
      <c r="M235" s="16"/>
      <c r="N235" s="16"/>
      <c r="O235" s="16" t="s">
        <v>5739</v>
      </c>
      <c r="P235" s="16"/>
      <c r="Q235" s="16"/>
      <c r="R235" s="16"/>
      <c r="S235" s="16"/>
      <c r="T235" s="16"/>
      <c r="U235" s="16"/>
      <c r="V235" s="16"/>
      <c r="AK235" s="16"/>
      <c r="AX235" s="24"/>
      <c r="BB235" s="22"/>
      <c r="BG235" s="16"/>
      <c r="BH235" s="16"/>
      <c r="BO235" s="16" t="s">
        <v>4745</v>
      </c>
      <c r="BP235" s="16" t="s">
        <v>4746</v>
      </c>
      <c r="BQ235" s="16" t="s">
        <v>4747</v>
      </c>
      <c r="BR235" s="16"/>
      <c r="CA235" s="16"/>
      <c r="CE235" s="16" t="s">
        <v>119</v>
      </c>
      <c r="CF235" s="16" t="s">
        <v>3101</v>
      </c>
      <c r="CG235" s="16" t="s">
        <v>4745</v>
      </c>
      <c r="CH235" s="16" t="s">
        <v>4746</v>
      </c>
      <c r="CI235" s="16" t="s">
        <v>4748</v>
      </c>
      <c r="CJ235" s="16" t="s">
        <v>4749</v>
      </c>
      <c r="CK235" s="16" t="s">
        <v>4744</v>
      </c>
      <c r="CL235" s="16" t="s">
        <v>3221</v>
      </c>
      <c r="CM235" s="16" t="s">
        <v>4326</v>
      </c>
      <c r="CN235" s="16" t="s">
        <v>4723</v>
      </c>
      <c r="CR235" s="17"/>
      <c r="CV235" s="16"/>
      <c r="CY235" s="16"/>
      <c r="CZ235" s="16"/>
      <c r="DA235" s="16"/>
      <c r="DC235" s="16"/>
      <c r="DH235" s="16"/>
    </row>
    <row r="236" spans="1:112" x14ac:dyDescent="0.35">
      <c r="A236" s="16" t="s">
        <v>1126</v>
      </c>
      <c r="C236" t="s">
        <v>4750</v>
      </c>
      <c r="D236" s="25"/>
      <c r="E236"/>
      <c r="F236" s="16" t="s">
        <v>5756</v>
      </c>
      <c r="G236" s="16"/>
      <c r="K236" s="16"/>
      <c r="L236" s="16"/>
      <c r="M236" s="16"/>
      <c r="N236" s="16"/>
      <c r="O236" s="16" t="s">
        <v>5739</v>
      </c>
      <c r="P236" s="16"/>
      <c r="Q236" s="16"/>
      <c r="R236" s="16"/>
      <c r="S236" s="16"/>
      <c r="T236" s="16"/>
      <c r="U236" s="16"/>
      <c r="V236" s="16"/>
      <c r="AK236" s="16"/>
      <c r="AX236" s="24"/>
      <c r="BB236" s="22"/>
      <c r="BG236" s="16"/>
      <c r="BH236" s="16"/>
      <c r="BO236" s="16" t="s">
        <v>4751</v>
      </c>
      <c r="BP236" s="16" t="s">
        <v>4752</v>
      </c>
      <c r="BQ236" s="16" t="s">
        <v>4753</v>
      </c>
      <c r="BR236" s="16"/>
      <c r="CA236" s="16"/>
      <c r="CE236" s="16" t="s">
        <v>119</v>
      </c>
      <c r="CF236" s="16" t="s">
        <v>3101</v>
      </c>
      <c r="CG236" s="16" t="s">
        <v>4751</v>
      </c>
      <c r="CH236" s="16" t="s">
        <v>4752</v>
      </c>
      <c r="CI236" s="16" t="s">
        <v>4754</v>
      </c>
      <c r="CJ236" s="16" t="s">
        <v>4755</v>
      </c>
      <c r="CK236" s="16" t="s">
        <v>4750</v>
      </c>
      <c r="CL236" s="16" t="s">
        <v>3282</v>
      </c>
      <c r="CM236" s="16" t="s">
        <v>3130</v>
      </c>
      <c r="CN236" s="16" t="s">
        <v>3165</v>
      </c>
      <c r="CR236" s="17"/>
      <c r="CV236" s="16"/>
      <c r="CY236" s="16"/>
      <c r="CZ236" s="16"/>
      <c r="DA236" s="16"/>
      <c r="DC236" s="16"/>
      <c r="DH236" s="16"/>
    </row>
    <row r="237" spans="1:112" x14ac:dyDescent="0.35">
      <c r="A237" s="16" t="s">
        <v>1126</v>
      </c>
      <c r="C237" t="s">
        <v>4756</v>
      </c>
      <c r="D237" s="25"/>
      <c r="E237"/>
      <c r="F237" s="16" t="s">
        <v>5756</v>
      </c>
      <c r="G237" s="16"/>
      <c r="K237" s="16"/>
      <c r="L237" s="16"/>
      <c r="M237" s="16"/>
      <c r="N237" s="16"/>
      <c r="O237" s="16" t="s">
        <v>5739</v>
      </c>
      <c r="P237" s="16"/>
      <c r="Q237" s="16"/>
      <c r="R237" s="16"/>
      <c r="S237" s="16"/>
      <c r="T237" s="16"/>
      <c r="U237" s="16"/>
      <c r="V237" s="16"/>
      <c r="AK237" s="16"/>
      <c r="AX237" s="24"/>
      <c r="BB237" s="22"/>
      <c r="BG237" s="16"/>
      <c r="BH237" s="16"/>
      <c r="BO237" s="16" t="s">
        <v>4757</v>
      </c>
      <c r="BP237" s="16" t="s">
        <v>4758</v>
      </c>
      <c r="BQ237" s="16" t="s">
        <v>4759</v>
      </c>
      <c r="BR237" s="16"/>
      <c r="CA237" s="16"/>
      <c r="CE237" s="16" t="s">
        <v>119</v>
      </c>
      <c r="CF237" s="16" t="s">
        <v>3101</v>
      </c>
      <c r="CG237" s="16" t="s">
        <v>4757</v>
      </c>
      <c r="CH237" s="16" t="s">
        <v>4758</v>
      </c>
      <c r="CI237" s="16" t="s">
        <v>4760</v>
      </c>
      <c r="CJ237" s="16" t="s">
        <v>4761</v>
      </c>
      <c r="CK237" s="16" t="s">
        <v>4756</v>
      </c>
      <c r="CL237" s="16" t="s">
        <v>3112</v>
      </c>
      <c r="CM237" s="16" t="s">
        <v>4762</v>
      </c>
      <c r="CN237" s="16" t="s">
        <v>3223</v>
      </c>
      <c r="CR237" s="17"/>
      <c r="CV237" s="16"/>
      <c r="CY237" s="16"/>
      <c r="CZ237" s="16"/>
      <c r="DA237" s="16"/>
      <c r="DC237" s="16"/>
      <c r="DH237" s="16"/>
    </row>
    <row r="238" spans="1:112" x14ac:dyDescent="0.35">
      <c r="A238" s="16" t="s">
        <v>1126</v>
      </c>
      <c r="C238" t="s">
        <v>4763</v>
      </c>
      <c r="D238" s="25"/>
      <c r="E238"/>
      <c r="F238" s="16" t="s">
        <v>5756</v>
      </c>
      <c r="G238" s="16"/>
      <c r="K238" s="16"/>
      <c r="L238" s="16"/>
      <c r="M238" s="16"/>
      <c r="N238" s="16"/>
      <c r="O238" s="16" t="s">
        <v>5739</v>
      </c>
      <c r="P238" s="16"/>
      <c r="Q238" s="16"/>
      <c r="R238" s="16"/>
      <c r="S238" s="16"/>
      <c r="T238" s="16"/>
      <c r="U238" s="16"/>
      <c r="V238" s="16"/>
      <c r="AK238" s="16"/>
      <c r="AX238" s="24"/>
      <c r="BB238" s="22"/>
      <c r="BG238" s="16"/>
      <c r="BH238" s="16"/>
      <c r="BO238" s="16" t="s">
        <v>4764</v>
      </c>
      <c r="BP238" s="16" t="s">
        <v>4765</v>
      </c>
      <c r="BQ238" s="16" t="s">
        <v>4766</v>
      </c>
      <c r="BR238" s="16"/>
      <c r="CA238" s="16"/>
      <c r="CE238" s="16" t="s">
        <v>119</v>
      </c>
      <c r="CF238" s="16" t="s">
        <v>3101</v>
      </c>
      <c r="CG238" s="16" t="s">
        <v>4764</v>
      </c>
      <c r="CH238" s="16" t="s">
        <v>4765</v>
      </c>
      <c r="CI238" s="16" t="s">
        <v>4767</v>
      </c>
      <c r="CJ238" s="16" t="s">
        <v>4768</v>
      </c>
      <c r="CK238" s="16" t="s">
        <v>4763</v>
      </c>
      <c r="CL238" s="16" t="s">
        <v>4157</v>
      </c>
      <c r="CM238" s="16" t="s">
        <v>3104</v>
      </c>
      <c r="CN238" s="16" t="s">
        <v>4769</v>
      </c>
      <c r="CR238" s="17"/>
      <c r="CV238" s="16"/>
      <c r="CY238" s="16"/>
      <c r="CZ238" s="16"/>
      <c r="DA238" s="16"/>
      <c r="DC238" s="16"/>
      <c r="DH238" s="16"/>
    </row>
    <row r="239" spans="1:112" x14ac:dyDescent="0.35">
      <c r="A239" s="16" t="s">
        <v>1126</v>
      </c>
      <c r="C239" t="s">
        <v>4770</v>
      </c>
      <c r="D239" s="25"/>
      <c r="E239"/>
      <c r="F239" s="16" t="s">
        <v>5756</v>
      </c>
      <c r="G239" s="16"/>
      <c r="K239" s="16"/>
      <c r="L239" s="16"/>
      <c r="M239" s="16"/>
      <c r="N239" s="16"/>
      <c r="O239" s="16" t="s">
        <v>5739</v>
      </c>
      <c r="P239" s="16"/>
      <c r="Q239" s="16"/>
      <c r="R239" s="16"/>
      <c r="S239" s="16"/>
      <c r="T239" s="16"/>
      <c r="U239" s="16"/>
      <c r="V239" s="16"/>
      <c r="AK239" s="16"/>
      <c r="AX239" s="24"/>
      <c r="BB239" s="22"/>
      <c r="BG239" s="16"/>
      <c r="BH239" s="16"/>
      <c r="BO239" s="16" t="s">
        <v>4771</v>
      </c>
      <c r="BP239" s="16" t="s">
        <v>4772</v>
      </c>
      <c r="BQ239" s="16" t="s">
        <v>4773</v>
      </c>
      <c r="BR239" s="16"/>
      <c r="CA239" s="16"/>
      <c r="CE239" s="16" t="s">
        <v>119</v>
      </c>
      <c r="CF239" s="16" t="s">
        <v>3101</v>
      </c>
      <c r="CG239" s="16" t="s">
        <v>4771</v>
      </c>
      <c r="CH239" s="16" t="s">
        <v>4772</v>
      </c>
      <c r="CI239" s="16" t="s">
        <v>6007</v>
      </c>
      <c r="CJ239" s="16" t="s">
        <v>4774</v>
      </c>
      <c r="CK239" s="16" t="s">
        <v>4770</v>
      </c>
      <c r="CL239" s="16" t="s">
        <v>3829</v>
      </c>
      <c r="CM239" s="16" t="s">
        <v>3179</v>
      </c>
      <c r="CN239" s="16" t="s">
        <v>3919</v>
      </c>
      <c r="CR239" s="17"/>
      <c r="CV239" s="16"/>
      <c r="CY239" s="16"/>
      <c r="CZ239" s="16"/>
      <c r="DA239" s="16"/>
      <c r="DC239" s="16"/>
      <c r="DH239" s="16"/>
    </row>
    <row r="240" spans="1:112" x14ac:dyDescent="0.35">
      <c r="A240" s="16" t="s">
        <v>1126</v>
      </c>
      <c r="C240" t="s">
        <v>4775</v>
      </c>
      <c r="D240" s="25"/>
      <c r="E240"/>
      <c r="F240" s="16" t="s">
        <v>5756</v>
      </c>
      <c r="G240" s="16"/>
      <c r="K240" s="16"/>
      <c r="L240" s="16"/>
      <c r="M240" s="16"/>
      <c r="N240" s="16"/>
      <c r="O240" s="16" t="s">
        <v>5739</v>
      </c>
      <c r="P240" s="16"/>
      <c r="Q240" s="16"/>
      <c r="R240" s="16"/>
      <c r="S240" s="16"/>
      <c r="T240" s="16"/>
      <c r="U240" s="16"/>
      <c r="V240" s="16"/>
      <c r="AK240" s="16"/>
      <c r="AX240" s="24"/>
      <c r="BB240" s="22"/>
      <c r="BG240" s="16"/>
      <c r="BH240" s="16"/>
      <c r="BO240" s="16" t="s">
        <v>4776</v>
      </c>
      <c r="BP240" s="16" t="s">
        <v>4777</v>
      </c>
      <c r="BQ240" s="16" t="s">
        <v>4778</v>
      </c>
      <c r="BR240" s="16"/>
      <c r="CA240" s="16"/>
      <c r="CE240" s="16" t="s">
        <v>119</v>
      </c>
      <c r="CF240" s="16" t="s">
        <v>3101</v>
      </c>
      <c r="CG240" s="16" t="s">
        <v>4776</v>
      </c>
      <c r="CH240" s="16" t="s">
        <v>4777</v>
      </c>
      <c r="CI240" s="16" t="s">
        <v>4779</v>
      </c>
      <c r="CJ240" s="16" t="s">
        <v>4780</v>
      </c>
      <c r="CK240" s="16" t="s">
        <v>4775</v>
      </c>
      <c r="CL240" s="16" t="s">
        <v>3306</v>
      </c>
      <c r="CM240" s="16" t="s">
        <v>3307</v>
      </c>
      <c r="CN240" s="16" t="s">
        <v>3140</v>
      </c>
      <c r="CR240" s="17"/>
      <c r="CV240" s="16"/>
      <c r="CY240" s="16"/>
      <c r="CZ240" s="16"/>
      <c r="DA240" s="16"/>
      <c r="DC240" s="16"/>
      <c r="DH240" s="16"/>
    </row>
    <row r="241" spans="1:112" x14ac:dyDescent="0.35">
      <c r="A241" s="16" t="s">
        <v>1126</v>
      </c>
      <c r="C241" t="s">
        <v>4781</v>
      </c>
      <c r="D241" s="25"/>
      <c r="E241"/>
      <c r="F241" s="16" t="s">
        <v>5756</v>
      </c>
      <c r="G241" s="16"/>
      <c r="K241" s="16"/>
      <c r="L241" s="16"/>
      <c r="M241" s="16"/>
      <c r="N241" s="16"/>
      <c r="O241" s="16" t="s">
        <v>5739</v>
      </c>
      <c r="P241" s="16"/>
      <c r="Q241" s="16"/>
      <c r="R241" s="16"/>
      <c r="S241" s="16"/>
      <c r="T241" s="16"/>
      <c r="U241" s="16"/>
      <c r="V241" s="16"/>
      <c r="AK241" s="16"/>
      <c r="AX241" s="24"/>
      <c r="BB241" s="22"/>
      <c r="BG241" s="16"/>
      <c r="BH241" s="16"/>
      <c r="BO241" s="16" t="s">
        <v>4782</v>
      </c>
      <c r="BP241" s="16" t="s">
        <v>4783</v>
      </c>
      <c r="BQ241" s="16" t="s">
        <v>4784</v>
      </c>
      <c r="BR241" s="16"/>
      <c r="CA241" s="16"/>
      <c r="CE241" s="16" t="s">
        <v>119</v>
      </c>
      <c r="CF241" s="16" t="s">
        <v>3101</v>
      </c>
      <c r="CG241" s="16" t="s">
        <v>4782</v>
      </c>
      <c r="CH241" s="16" t="s">
        <v>4783</v>
      </c>
      <c r="CI241" s="16" t="s">
        <v>4785</v>
      </c>
      <c r="CJ241" s="16" t="s">
        <v>4786</v>
      </c>
      <c r="CK241" s="16" t="s">
        <v>4781</v>
      </c>
      <c r="CL241" s="16" t="s">
        <v>3221</v>
      </c>
      <c r="CM241" s="16" t="s">
        <v>3682</v>
      </c>
      <c r="CN241" s="16" t="s">
        <v>3223</v>
      </c>
      <c r="CR241" s="17"/>
      <c r="CV241" s="16"/>
      <c r="CY241" s="16"/>
      <c r="CZ241" s="16"/>
      <c r="DA241" s="16"/>
      <c r="DC241" s="16"/>
      <c r="DH241" s="16"/>
    </row>
    <row r="242" spans="1:112" x14ac:dyDescent="0.35">
      <c r="A242" s="16" t="s">
        <v>1126</v>
      </c>
      <c r="C242" t="s">
        <v>4787</v>
      </c>
      <c r="D242" s="25"/>
      <c r="E242"/>
      <c r="F242" s="16" t="s">
        <v>5756</v>
      </c>
      <c r="G242" s="16"/>
      <c r="K242" s="16"/>
      <c r="L242" s="16"/>
      <c r="M242" s="16"/>
      <c r="N242" s="16"/>
      <c r="O242" s="16" t="s">
        <v>5739</v>
      </c>
      <c r="P242" s="16"/>
      <c r="Q242" s="16"/>
      <c r="R242" s="16"/>
      <c r="S242" s="16"/>
      <c r="T242" s="16"/>
      <c r="U242" s="16"/>
      <c r="V242" s="16"/>
      <c r="AK242" s="16"/>
      <c r="AX242" s="24"/>
      <c r="BB242" s="22"/>
      <c r="BG242" s="16"/>
      <c r="BH242" s="16"/>
      <c r="BO242" s="16" t="s">
        <v>4788</v>
      </c>
      <c r="BP242" s="16" t="s">
        <v>4789</v>
      </c>
      <c r="BQ242" s="16" t="s">
        <v>4790</v>
      </c>
      <c r="BR242" s="16"/>
      <c r="CA242" s="16"/>
      <c r="CE242" s="16" t="s">
        <v>119</v>
      </c>
      <c r="CF242" s="16" t="s">
        <v>3101</v>
      </c>
      <c r="CG242" s="16" t="s">
        <v>4788</v>
      </c>
      <c r="CH242" s="16" t="s">
        <v>4789</v>
      </c>
      <c r="CI242" s="16" t="s">
        <v>4791</v>
      </c>
      <c r="CJ242" s="16" t="s">
        <v>4792</v>
      </c>
      <c r="CK242" s="16" t="s">
        <v>4787</v>
      </c>
      <c r="CL242" s="16" t="s">
        <v>3138</v>
      </c>
      <c r="CM242" s="16" t="s">
        <v>3822</v>
      </c>
      <c r="CN242" s="16" t="s">
        <v>4793</v>
      </c>
      <c r="CR242" s="17"/>
      <c r="CV242" s="16"/>
      <c r="CY242" s="16"/>
      <c r="CZ242" s="16"/>
      <c r="DA242" s="16"/>
      <c r="DC242" s="16"/>
      <c r="DH242" s="16"/>
    </row>
    <row r="243" spans="1:112" x14ac:dyDescent="0.35">
      <c r="A243" s="16" t="s">
        <v>1126</v>
      </c>
      <c r="C243" t="s">
        <v>4794</v>
      </c>
      <c r="D243" s="25"/>
      <c r="E243"/>
      <c r="F243" s="16" t="s">
        <v>5756</v>
      </c>
      <c r="G243" s="16"/>
      <c r="K243" s="16"/>
      <c r="L243" s="16"/>
      <c r="M243" s="16"/>
      <c r="N243" s="16"/>
      <c r="O243" s="16" t="s">
        <v>5739</v>
      </c>
      <c r="P243" s="16"/>
      <c r="Q243" s="16"/>
      <c r="R243" s="16"/>
      <c r="S243" s="16"/>
      <c r="T243" s="16"/>
      <c r="U243" s="16"/>
      <c r="V243" s="16"/>
      <c r="AK243" s="16"/>
      <c r="AX243" s="24"/>
      <c r="BB243" s="22"/>
      <c r="BG243" s="16"/>
      <c r="BH243" s="16"/>
      <c r="BO243" s="16" t="s">
        <v>4795</v>
      </c>
      <c r="BP243" s="16" t="s">
        <v>4796</v>
      </c>
      <c r="BQ243" s="16" t="s">
        <v>4797</v>
      </c>
      <c r="BR243" s="16"/>
      <c r="CA243" s="16"/>
      <c r="CE243" s="16" t="s">
        <v>119</v>
      </c>
      <c r="CF243" s="16" t="s">
        <v>3101</v>
      </c>
      <c r="CG243" s="16" t="s">
        <v>4795</v>
      </c>
      <c r="CH243" s="16" t="s">
        <v>4796</v>
      </c>
      <c r="CI243" s="16" t="s">
        <v>6031</v>
      </c>
      <c r="CJ243" s="16" t="s">
        <v>4798</v>
      </c>
      <c r="CK243" s="16" t="s">
        <v>4794</v>
      </c>
      <c r="CL243" s="16" t="s">
        <v>3163</v>
      </c>
      <c r="CM243" s="16" t="s">
        <v>3731</v>
      </c>
      <c r="CN243" s="16" t="s">
        <v>4799</v>
      </c>
      <c r="CR243" s="17"/>
      <c r="CV243" s="16"/>
      <c r="CY243" s="16"/>
      <c r="CZ243" s="16"/>
      <c r="DA243" s="16"/>
      <c r="DC243" s="16"/>
      <c r="DH243" s="16"/>
    </row>
    <row r="244" spans="1:112" x14ac:dyDescent="0.35">
      <c r="A244" s="16" t="s">
        <v>1126</v>
      </c>
      <c r="C244" t="s">
        <v>4800</v>
      </c>
      <c r="D244" s="25"/>
      <c r="E244"/>
      <c r="F244" s="16" t="s">
        <v>5756</v>
      </c>
      <c r="G244" s="16"/>
      <c r="K244" s="16"/>
      <c r="L244" s="16"/>
      <c r="M244" s="16"/>
      <c r="N244" s="16"/>
      <c r="O244" s="16" t="s">
        <v>5739</v>
      </c>
      <c r="P244" s="16"/>
      <c r="Q244" s="16"/>
      <c r="R244" s="16"/>
      <c r="S244" s="16"/>
      <c r="T244" s="16"/>
      <c r="U244" s="16"/>
      <c r="V244" s="16"/>
      <c r="AK244" s="16"/>
      <c r="AX244" s="24"/>
      <c r="BB244" s="22"/>
      <c r="BG244" s="16"/>
      <c r="BH244" s="16"/>
      <c r="BO244" s="16" t="s">
        <v>4801</v>
      </c>
      <c r="BP244" s="16" t="s">
        <v>4802</v>
      </c>
      <c r="BQ244" s="16" t="s">
        <v>4803</v>
      </c>
      <c r="BR244" s="16"/>
      <c r="CA244" s="16"/>
      <c r="CE244" s="16" t="s">
        <v>119</v>
      </c>
      <c r="CF244" s="16" t="s">
        <v>3101</v>
      </c>
      <c r="CG244" s="16" t="s">
        <v>4801</v>
      </c>
      <c r="CH244" s="16" t="s">
        <v>4802</v>
      </c>
      <c r="CI244" s="16" t="s">
        <v>4804</v>
      </c>
      <c r="CJ244" s="16" t="s">
        <v>4805</v>
      </c>
      <c r="CK244" s="16" t="s">
        <v>4800</v>
      </c>
      <c r="CL244" s="16" t="s">
        <v>3418</v>
      </c>
      <c r="CM244" s="16" t="s">
        <v>4806</v>
      </c>
      <c r="CN244" s="16" t="s">
        <v>4103</v>
      </c>
      <c r="CR244" s="17"/>
      <c r="CV244" s="16"/>
      <c r="CY244" s="16"/>
      <c r="CZ244" s="16"/>
      <c r="DA244" s="16"/>
      <c r="DC244" s="16"/>
      <c r="DH244" s="16"/>
    </row>
    <row r="245" spans="1:112" x14ac:dyDescent="0.35">
      <c r="A245" s="16" t="s">
        <v>1126</v>
      </c>
      <c r="C245" t="s">
        <v>4807</v>
      </c>
      <c r="D245" s="25"/>
      <c r="E245"/>
      <c r="F245" s="16" t="s">
        <v>5756</v>
      </c>
      <c r="G245" s="16"/>
      <c r="K245" s="16"/>
      <c r="L245" s="16"/>
      <c r="M245" s="16"/>
      <c r="N245" s="16"/>
      <c r="O245" s="16" t="s">
        <v>5739</v>
      </c>
      <c r="P245" s="16"/>
      <c r="Q245" s="16"/>
      <c r="R245" s="16"/>
      <c r="S245" s="16"/>
      <c r="T245" s="16"/>
      <c r="U245" s="16"/>
      <c r="V245" s="16"/>
      <c r="AK245" s="16"/>
      <c r="AX245" s="24"/>
      <c r="BB245" s="22"/>
      <c r="BG245" s="16"/>
      <c r="BH245" s="16"/>
      <c r="BO245" s="16" t="s">
        <v>4808</v>
      </c>
      <c r="BP245" s="16" t="s">
        <v>4809</v>
      </c>
      <c r="BQ245" s="16" t="s">
        <v>4810</v>
      </c>
      <c r="BR245" s="16"/>
      <c r="CA245" s="16"/>
      <c r="CE245" s="16" t="s">
        <v>119</v>
      </c>
      <c r="CF245" s="16" t="s">
        <v>3101</v>
      </c>
      <c r="CG245" s="16" t="s">
        <v>4808</v>
      </c>
      <c r="CH245" s="16" t="s">
        <v>4809</v>
      </c>
      <c r="CI245" s="16" t="s">
        <v>4811</v>
      </c>
      <c r="CJ245" s="16" t="s">
        <v>4812</v>
      </c>
      <c r="CK245" s="16" t="s">
        <v>4807</v>
      </c>
      <c r="CL245" s="16" t="s">
        <v>3221</v>
      </c>
      <c r="CM245" s="16" t="s">
        <v>4813</v>
      </c>
      <c r="CN245" s="16" t="s">
        <v>3324</v>
      </c>
      <c r="CR245" s="17"/>
      <c r="CV245" s="16"/>
      <c r="CY245" s="16"/>
      <c r="CZ245" s="16"/>
      <c r="DA245" s="16"/>
      <c r="DC245" s="16"/>
      <c r="DH245" s="16"/>
    </row>
    <row r="246" spans="1:112" x14ac:dyDescent="0.35">
      <c r="A246" s="16" t="s">
        <v>1126</v>
      </c>
      <c r="C246" t="s">
        <v>4814</v>
      </c>
      <c r="D246" s="25"/>
      <c r="E246"/>
      <c r="F246" s="16" t="s">
        <v>5756</v>
      </c>
      <c r="G246" s="16"/>
      <c r="K246" s="16"/>
      <c r="L246" s="16"/>
      <c r="M246" s="16"/>
      <c r="N246" s="16"/>
      <c r="O246" s="16" t="s">
        <v>5739</v>
      </c>
      <c r="P246" s="16"/>
      <c r="Q246" s="16"/>
      <c r="R246" s="16"/>
      <c r="S246" s="16"/>
      <c r="T246" s="16"/>
      <c r="U246" s="16"/>
      <c r="V246" s="16"/>
      <c r="AK246" s="16"/>
      <c r="AX246" s="24"/>
      <c r="BB246" s="22"/>
      <c r="BG246" s="16"/>
      <c r="BH246" s="16"/>
      <c r="BO246" s="16" t="s">
        <v>4815</v>
      </c>
      <c r="BP246" s="16" t="s">
        <v>4816</v>
      </c>
      <c r="BQ246" s="16" t="s">
        <v>3242</v>
      </c>
      <c r="BR246" s="16"/>
      <c r="CA246" s="16"/>
      <c r="CE246" s="16" t="s">
        <v>119</v>
      </c>
      <c r="CF246" s="16" t="s">
        <v>3101</v>
      </c>
      <c r="CG246" s="16" t="s">
        <v>4815</v>
      </c>
      <c r="CH246" s="16" t="s">
        <v>4816</v>
      </c>
      <c r="CI246" s="16" t="s">
        <v>6008</v>
      </c>
      <c r="CJ246" s="16" t="s">
        <v>4817</v>
      </c>
      <c r="CK246" s="16" t="s">
        <v>4814</v>
      </c>
      <c r="CL246" s="16" t="s">
        <v>3138</v>
      </c>
      <c r="CM246" s="16" t="s">
        <v>3544</v>
      </c>
      <c r="CN246" s="16" t="s">
        <v>4031</v>
      </c>
      <c r="CR246" s="17"/>
      <c r="CV246" s="16"/>
      <c r="CY246" s="16"/>
      <c r="CZ246" s="16"/>
      <c r="DA246" s="16"/>
      <c r="DC246" s="16"/>
      <c r="DH246" s="16"/>
    </row>
    <row r="247" spans="1:112" x14ac:dyDescent="0.35">
      <c r="A247" s="16" t="s">
        <v>1126</v>
      </c>
      <c r="C247" t="s">
        <v>4818</v>
      </c>
      <c r="D247" s="25"/>
      <c r="E247"/>
      <c r="F247" s="16" t="s">
        <v>5756</v>
      </c>
      <c r="G247" s="16"/>
      <c r="K247" s="16"/>
      <c r="L247" s="16"/>
      <c r="M247" s="16"/>
      <c r="N247" s="16"/>
      <c r="O247" s="16" t="s">
        <v>5739</v>
      </c>
      <c r="P247" s="16"/>
      <c r="Q247" s="16"/>
      <c r="R247" s="16"/>
      <c r="S247" s="16"/>
      <c r="T247" s="16"/>
      <c r="U247" s="16"/>
      <c r="V247" s="16"/>
      <c r="AK247" s="16"/>
      <c r="AX247" s="24"/>
      <c r="BB247" s="22"/>
      <c r="BG247" s="16"/>
      <c r="BH247" s="16"/>
      <c r="BO247" s="16" t="s">
        <v>4819</v>
      </c>
      <c r="BP247" s="16" t="s">
        <v>4820</v>
      </c>
      <c r="BQ247" s="16" t="s">
        <v>4821</v>
      </c>
      <c r="BR247" s="16"/>
      <c r="CA247" s="16"/>
      <c r="CE247" s="16" t="s">
        <v>119</v>
      </c>
      <c r="CF247" s="16" t="s">
        <v>3101</v>
      </c>
      <c r="CG247" s="16" t="s">
        <v>4819</v>
      </c>
      <c r="CH247" s="16" t="s">
        <v>4820</v>
      </c>
      <c r="CI247" s="16" t="s">
        <v>4822</v>
      </c>
      <c r="CJ247" s="16" t="s">
        <v>4823</v>
      </c>
      <c r="CK247" s="16" t="s">
        <v>4818</v>
      </c>
      <c r="CL247" s="16" t="s">
        <v>3486</v>
      </c>
      <c r="CM247" s="16" t="s">
        <v>3544</v>
      </c>
      <c r="CN247" s="16" t="s">
        <v>3388</v>
      </c>
      <c r="CR247" s="17"/>
      <c r="CV247" s="16"/>
      <c r="CY247" s="16"/>
      <c r="CZ247" s="16"/>
      <c r="DA247" s="16"/>
      <c r="DC247" s="16"/>
      <c r="DH247" s="16"/>
    </row>
    <row r="248" spans="1:112" x14ac:dyDescent="0.35">
      <c r="A248" s="16" t="s">
        <v>1126</v>
      </c>
      <c r="C248" t="s">
        <v>4824</v>
      </c>
      <c r="D248" s="25"/>
      <c r="E248"/>
      <c r="F248" s="16" t="s">
        <v>5756</v>
      </c>
      <c r="G248" s="16"/>
      <c r="K248" s="16"/>
      <c r="L248" s="16"/>
      <c r="M248" s="16"/>
      <c r="N248" s="16"/>
      <c r="O248" s="16" t="s">
        <v>5739</v>
      </c>
      <c r="P248" s="16"/>
      <c r="Q248" s="16"/>
      <c r="R248" s="16"/>
      <c r="S248" s="16"/>
      <c r="T248" s="16"/>
      <c r="U248" s="16"/>
      <c r="V248" s="16"/>
      <c r="AK248" s="16"/>
      <c r="AX248" s="24"/>
      <c r="BB248" s="22"/>
      <c r="BG248" s="16"/>
      <c r="BH248" s="16"/>
      <c r="BO248" s="16" t="s">
        <v>4825</v>
      </c>
      <c r="BP248" s="16" t="s">
        <v>4826</v>
      </c>
      <c r="BQ248" s="16" t="s">
        <v>4827</v>
      </c>
      <c r="BR248" s="16"/>
      <c r="CA248" s="16"/>
      <c r="CE248" s="16" t="s">
        <v>119</v>
      </c>
      <c r="CF248" s="16" t="s">
        <v>3101</v>
      </c>
      <c r="CG248" s="16" t="s">
        <v>4825</v>
      </c>
      <c r="CH248" s="16" t="s">
        <v>4826</v>
      </c>
      <c r="CI248" s="16" t="s">
        <v>4828</v>
      </c>
      <c r="CJ248" s="16" t="s">
        <v>4829</v>
      </c>
      <c r="CK248" s="16" t="s">
        <v>4824</v>
      </c>
      <c r="CL248" s="16" t="s">
        <v>3829</v>
      </c>
      <c r="CM248" s="16" t="s">
        <v>4830</v>
      </c>
      <c r="CN248" s="16" t="s">
        <v>3958</v>
      </c>
      <c r="CR248" s="17"/>
      <c r="CV248" s="16"/>
      <c r="CY248" s="16"/>
      <c r="CZ248" s="16"/>
      <c r="DA248" s="16"/>
      <c r="DC248" s="16"/>
      <c r="DH248" s="16"/>
    </row>
    <row r="249" spans="1:112" x14ac:dyDescent="0.35">
      <c r="A249" s="16" t="s">
        <v>1126</v>
      </c>
      <c r="C249" t="s">
        <v>4831</v>
      </c>
      <c r="D249" s="25"/>
      <c r="E249"/>
      <c r="F249" s="16" t="s">
        <v>5756</v>
      </c>
      <c r="G249" s="16"/>
      <c r="K249" s="16"/>
      <c r="L249" s="16"/>
      <c r="M249" s="16"/>
      <c r="N249" s="16"/>
      <c r="O249" s="16" t="s">
        <v>5739</v>
      </c>
      <c r="P249" s="16"/>
      <c r="Q249" s="16"/>
      <c r="R249" s="16"/>
      <c r="S249" s="16"/>
      <c r="T249" s="16"/>
      <c r="U249" s="16"/>
      <c r="V249" s="16"/>
      <c r="AK249" s="16"/>
      <c r="AX249" s="24"/>
      <c r="BB249" s="22"/>
      <c r="BG249" s="16"/>
      <c r="BH249" s="16"/>
      <c r="BO249" s="16" t="s">
        <v>4832</v>
      </c>
      <c r="BP249" s="16" t="s">
        <v>4833</v>
      </c>
      <c r="BQ249" s="16" t="s">
        <v>4834</v>
      </c>
      <c r="BR249" s="16"/>
      <c r="CA249" s="16"/>
      <c r="CE249" s="16" t="s">
        <v>119</v>
      </c>
      <c r="CF249" s="16" t="s">
        <v>3101</v>
      </c>
      <c r="CG249" s="16" t="s">
        <v>4832</v>
      </c>
      <c r="CH249" s="16" t="s">
        <v>4833</v>
      </c>
      <c r="CI249" s="16" t="s">
        <v>4835</v>
      </c>
      <c r="CJ249" s="16" t="s">
        <v>4836</v>
      </c>
      <c r="CK249" s="16" t="s">
        <v>4831</v>
      </c>
      <c r="CL249" s="16" t="s">
        <v>3623</v>
      </c>
      <c r="CM249" s="16" t="s">
        <v>4421</v>
      </c>
      <c r="CN249" s="16" t="s">
        <v>4837</v>
      </c>
      <c r="CR249" s="17"/>
      <c r="CV249" s="16"/>
      <c r="CY249" s="16"/>
      <c r="CZ249" s="16"/>
      <c r="DA249" s="16"/>
      <c r="DC249" s="16"/>
      <c r="DH249" s="16"/>
    </row>
    <row r="250" spans="1:112" x14ac:dyDescent="0.35">
      <c r="A250" s="16" t="s">
        <v>1126</v>
      </c>
      <c r="C250" t="s">
        <v>4838</v>
      </c>
      <c r="D250" s="25"/>
      <c r="E250"/>
      <c r="F250" s="16" t="s">
        <v>5756</v>
      </c>
      <c r="G250" s="16"/>
      <c r="K250" s="16"/>
      <c r="L250" s="16"/>
      <c r="M250" s="16"/>
      <c r="N250" s="16"/>
      <c r="O250" s="16" t="s">
        <v>5739</v>
      </c>
      <c r="P250" s="16"/>
      <c r="Q250" s="16"/>
      <c r="R250" s="16"/>
      <c r="S250" s="16"/>
      <c r="T250" s="16"/>
      <c r="U250" s="16"/>
      <c r="V250" s="16"/>
      <c r="AK250" s="16"/>
      <c r="AX250" s="24"/>
      <c r="BB250" s="22"/>
      <c r="BG250" s="16"/>
      <c r="BH250" s="16"/>
      <c r="BO250" s="16" t="s">
        <v>4839</v>
      </c>
      <c r="BP250" s="16" t="s">
        <v>4840</v>
      </c>
      <c r="BQ250" s="16" t="s">
        <v>4841</v>
      </c>
      <c r="BR250" s="16"/>
      <c r="CA250" s="16"/>
      <c r="CE250" s="16" t="s">
        <v>119</v>
      </c>
      <c r="CF250" s="16" t="s">
        <v>3101</v>
      </c>
      <c r="CG250" s="16" t="s">
        <v>4839</v>
      </c>
      <c r="CH250" s="16" t="s">
        <v>4840</v>
      </c>
      <c r="CI250" s="16" t="s">
        <v>4842</v>
      </c>
      <c r="CJ250" s="16" t="s">
        <v>4843</v>
      </c>
      <c r="CK250" s="16" t="s">
        <v>4838</v>
      </c>
      <c r="CL250" s="16" t="s">
        <v>3623</v>
      </c>
      <c r="CM250" s="16" t="s">
        <v>4421</v>
      </c>
      <c r="CN250" s="16" t="s">
        <v>3147</v>
      </c>
      <c r="CR250" s="17"/>
      <c r="CV250" s="16"/>
      <c r="CY250" s="16"/>
      <c r="CZ250" s="16"/>
      <c r="DA250" s="16"/>
      <c r="DC250" s="16"/>
      <c r="DH250" s="16"/>
    </row>
    <row r="251" spans="1:112" x14ac:dyDescent="0.35">
      <c r="A251" s="16" t="s">
        <v>1126</v>
      </c>
      <c r="C251" t="s">
        <v>4844</v>
      </c>
      <c r="D251" s="25"/>
      <c r="E251"/>
      <c r="F251" s="16" t="s">
        <v>5756</v>
      </c>
      <c r="G251" s="16"/>
      <c r="K251" s="16"/>
      <c r="L251" s="16"/>
      <c r="M251" s="16"/>
      <c r="N251" s="16"/>
      <c r="O251" s="16" t="s">
        <v>5739</v>
      </c>
      <c r="P251" s="16"/>
      <c r="Q251" s="16"/>
      <c r="R251" s="16"/>
      <c r="S251" s="16"/>
      <c r="T251" s="16"/>
      <c r="U251" s="16"/>
      <c r="V251" s="16"/>
      <c r="AK251" s="16"/>
      <c r="AX251" s="24"/>
      <c r="BB251" s="22"/>
      <c r="BG251" s="16"/>
      <c r="BH251" s="16"/>
      <c r="BO251" s="16" t="s">
        <v>4845</v>
      </c>
      <c r="BP251" s="16" t="s">
        <v>4846</v>
      </c>
      <c r="BQ251" s="16" t="s">
        <v>4847</v>
      </c>
      <c r="BR251" s="16"/>
      <c r="CA251" s="16"/>
      <c r="CE251" s="16" t="s">
        <v>119</v>
      </c>
      <c r="CF251" s="16" t="s">
        <v>3101</v>
      </c>
      <c r="CG251" s="16" t="s">
        <v>4845</v>
      </c>
      <c r="CH251" s="16" t="s">
        <v>4846</v>
      </c>
      <c r="CI251" s="16" t="s">
        <v>4848</v>
      </c>
      <c r="CJ251" s="16" t="s">
        <v>4849</v>
      </c>
      <c r="CK251" s="16" t="s">
        <v>4844</v>
      </c>
      <c r="CL251" s="16" t="s">
        <v>3418</v>
      </c>
      <c r="CM251" s="16" t="s">
        <v>3307</v>
      </c>
      <c r="CN251" s="16" t="s">
        <v>4850</v>
      </c>
      <c r="CR251" s="17"/>
      <c r="CV251" s="16"/>
      <c r="CY251" s="16"/>
      <c r="CZ251" s="16"/>
      <c r="DA251" s="16"/>
      <c r="DC251" s="16"/>
      <c r="DH251" s="16"/>
    </row>
    <row r="252" spans="1:112" x14ac:dyDescent="0.35">
      <c r="A252" s="16" t="s">
        <v>1126</v>
      </c>
      <c r="C252" t="s">
        <v>4851</v>
      </c>
      <c r="D252" s="25"/>
      <c r="E252"/>
      <c r="F252" s="16" t="s">
        <v>5756</v>
      </c>
      <c r="G252" s="16"/>
      <c r="K252" s="16"/>
      <c r="L252" s="16"/>
      <c r="M252" s="16"/>
      <c r="N252" s="16"/>
      <c r="O252" s="16" t="s">
        <v>5739</v>
      </c>
      <c r="P252" s="16"/>
      <c r="Q252" s="16"/>
      <c r="R252" s="16"/>
      <c r="S252" s="16"/>
      <c r="T252" s="16"/>
      <c r="U252" s="16"/>
      <c r="V252" s="16"/>
      <c r="AK252" s="16"/>
      <c r="AX252" s="24"/>
      <c r="BB252" s="22"/>
      <c r="BG252" s="16"/>
      <c r="BH252" s="16"/>
      <c r="BO252" s="16" t="s">
        <v>4852</v>
      </c>
      <c r="BP252" s="16" t="s">
        <v>4853</v>
      </c>
      <c r="BQ252" s="16" t="s">
        <v>4854</v>
      </c>
      <c r="BR252" s="16"/>
      <c r="CA252" s="16"/>
      <c r="CE252" s="16" t="s">
        <v>119</v>
      </c>
      <c r="CF252" s="16" t="s">
        <v>3101</v>
      </c>
      <c r="CG252" s="16" t="s">
        <v>4852</v>
      </c>
      <c r="CH252" s="16" t="s">
        <v>4853</v>
      </c>
      <c r="CI252" s="16" t="s">
        <v>4855</v>
      </c>
      <c r="CJ252" s="16" t="s">
        <v>4856</v>
      </c>
      <c r="CK252" s="16" t="s">
        <v>4851</v>
      </c>
      <c r="CL252" s="16" t="s">
        <v>3267</v>
      </c>
      <c r="CM252" s="16" t="s">
        <v>4857</v>
      </c>
      <c r="CN252" s="16" t="s">
        <v>4769</v>
      </c>
      <c r="CR252" s="17"/>
      <c r="CV252" s="16"/>
      <c r="CY252" s="16"/>
      <c r="CZ252" s="16"/>
      <c r="DA252" s="16"/>
      <c r="DC252" s="16"/>
      <c r="DH252" s="16"/>
    </row>
    <row r="253" spans="1:112" x14ac:dyDescent="0.35">
      <c r="A253" s="16" t="s">
        <v>1126</v>
      </c>
      <c r="C253" t="s">
        <v>4858</v>
      </c>
      <c r="D253" s="25"/>
      <c r="E253"/>
      <c r="F253" s="16" t="s">
        <v>5756</v>
      </c>
      <c r="G253" s="16"/>
      <c r="K253" s="16"/>
      <c r="L253" s="16"/>
      <c r="M253" s="16"/>
      <c r="N253" s="16"/>
      <c r="O253" s="16" t="s">
        <v>5739</v>
      </c>
      <c r="P253" s="16"/>
      <c r="Q253" s="16"/>
      <c r="R253" s="16"/>
      <c r="S253" s="16"/>
      <c r="T253" s="16"/>
      <c r="U253" s="16"/>
      <c r="V253" s="16"/>
      <c r="AK253" s="16"/>
      <c r="AX253" s="24"/>
      <c r="BB253" s="22"/>
      <c r="BG253" s="16"/>
      <c r="BH253" s="16"/>
      <c r="BO253" s="16" t="s">
        <v>4859</v>
      </c>
      <c r="BP253" s="16" t="s">
        <v>4860</v>
      </c>
      <c r="BQ253" s="16" t="s">
        <v>4861</v>
      </c>
      <c r="BR253" s="16"/>
      <c r="CA253" s="16"/>
      <c r="CE253" s="16" t="s">
        <v>119</v>
      </c>
      <c r="CF253" s="16" t="s">
        <v>3101</v>
      </c>
      <c r="CG253" s="16" t="s">
        <v>4859</v>
      </c>
      <c r="CH253" s="16" t="s">
        <v>4860</v>
      </c>
      <c r="CI253" s="16" t="s">
        <v>4862</v>
      </c>
      <c r="CJ253" s="16" t="s">
        <v>4863</v>
      </c>
      <c r="CK253" s="16" t="s">
        <v>4858</v>
      </c>
      <c r="CL253" s="16" t="s">
        <v>3655</v>
      </c>
      <c r="CM253" s="16" t="s">
        <v>3274</v>
      </c>
      <c r="CN253" s="16" t="s">
        <v>3448</v>
      </c>
      <c r="CR253" s="17"/>
      <c r="CV253" s="16"/>
      <c r="CY253" s="16"/>
      <c r="CZ253" s="16"/>
      <c r="DA253" s="16"/>
      <c r="DC253" s="16"/>
      <c r="DH253" s="16"/>
    </row>
    <row r="254" spans="1:112" x14ac:dyDescent="0.35">
      <c r="A254" s="16" t="s">
        <v>1126</v>
      </c>
      <c r="C254" t="s">
        <v>4864</v>
      </c>
      <c r="D254" s="25"/>
      <c r="E254"/>
      <c r="F254" s="16" t="s">
        <v>5756</v>
      </c>
      <c r="G254" s="16"/>
      <c r="K254" s="16"/>
      <c r="L254" s="16"/>
      <c r="M254" s="16"/>
      <c r="N254" s="16"/>
      <c r="O254" s="16" t="s">
        <v>5739</v>
      </c>
      <c r="P254" s="16"/>
      <c r="Q254" s="16"/>
      <c r="R254" s="16"/>
      <c r="S254" s="16"/>
      <c r="T254" s="16"/>
      <c r="U254" s="16"/>
      <c r="V254" s="16"/>
      <c r="AK254" s="16"/>
      <c r="AX254" s="24"/>
      <c r="BB254" s="22"/>
      <c r="BG254" s="16"/>
      <c r="BH254" s="16"/>
      <c r="BO254" s="16" t="s">
        <v>4865</v>
      </c>
      <c r="BP254" s="16" t="s">
        <v>4866</v>
      </c>
      <c r="BQ254" s="16" t="s">
        <v>4867</v>
      </c>
      <c r="BR254" s="16"/>
      <c r="CA254" s="16"/>
      <c r="CE254" s="16" t="s">
        <v>119</v>
      </c>
      <c r="CF254" s="16" t="s">
        <v>3101</v>
      </c>
      <c r="CG254" s="16" t="s">
        <v>4865</v>
      </c>
      <c r="CH254" s="16" t="s">
        <v>4866</v>
      </c>
      <c r="CI254" s="16" t="s">
        <v>4868</v>
      </c>
      <c r="CJ254" s="16" t="s">
        <v>4869</v>
      </c>
      <c r="CK254" s="16" t="s">
        <v>4864</v>
      </c>
      <c r="CL254" s="16" t="s">
        <v>3494</v>
      </c>
      <c r="CM254" s="16" t="s">
        <v>4870</v>
      </c>
      <c r="CN254" s="16" t="s">
        <v>3105</v>
      </c>
      <c r="CR254" s="17"/>
      <c r="CV254" s="16"/>
      <c r="CY254" s="16"/>
      <c r="CZ254" s="16"/>
      <c r="DA254" s="16"/>
      <c r="DC254" s="16"/>
      <c r="DH254" s="16"/>
    </row>
    <row r="255" spans="1:112" x14ac:dyDescent="0.35">
      <c r="A255" s="16" t="s">
        <v>1126</v>
      </c>
      <c r="C255" t="s">
        <v>4871</v>
      </c>
      <c r="D255" s="25"/>
      <c r="E255"/>
      <c r="F255" s="16" t="s">
        <v>5756</v>
      </c>
      <c r="G255" s="16"/>
      <c r="K255" s="16"/>
      <c r="L255" s="16"/>
      <c r="M255" s="16"/>
      <c r="N255" s="16"/>
      <c r="O255" s="16" t="s">
        <v>5739</v>
      </c>
      <c r="P255" s="16"/>
      <c r="Q255" s="16"/>
      <c r="R255" s="16"/>
      <c r="S255" s="16"/>
      <c r="T255" s="16"/>
      <c r="U255" s="16"/>
      <c r="V255" s="16"/>
      <c r="AK255" s="16"/>
      <c r="AX255" s="24"/>
      <c r="BB255" s="22"/>
      <c r="BG255" s="16"/>
      <c r="BH255" s="16"/>
      <c r="BO255" s="16" t="s">
        <v>4872</v>
      </c>
      <c r="BP255" s="16" t="s">
        <v>4873</v>
      </c>
      <c r="BQ255" s="16" t="s">
        <v>4874</v>
      </c>
      <c r="BR255" s="16"/>
      <c r="CA255" s="16"/>
      <c r="CE255" s="16" t="s">
        <v>119</v>
      </c>
      <c r="CF255" s="16" t="s">
        <v>3101</v>
      </c>
      <c r="CG255" s="16" t="s">
        <v>4872</v>
      </c>
      <c r="CH255" s="16" t="s">
        <v>4873</v>
      </c>
      <c r="CI255" s="16" t="s">
        <v>4875</v>
      </c>
      <c r="CJ255" s="16" t="s">
        <v>4876</v>
      </c>
      <c r="CK255" s="16" t="s">
        <v>4871</v>
      </c>
      <c r="CL255" s="16" t="s">
        <v>3112</v>
      </c>
      <c r="CM255" s="16" t="s">
        <v>4877</v>
      </c>
      <c r="CN255" s="16" t="s">
        <v>4878</v>
      </c>
      <c r="CR255" s="17"/>
      <c r="CV255" s="16"/>
      <c r="CY255" s="16"/>
      <c r="CZ255" s="16"/>
      <c r="DA255" s="16"/>
      <c r="DC255" s="16"/>
      <c r="DH255" s="16"/>
    </row>
    <row r="256" spans="1:112" x14ac:dyDescent="0.35">
      <c r="A256" s="16" t="s">
        <v>1126</v>
      </c>
      <c r="C256" t="s">
        <v>4879</v>
      </c>
      <c r="D256" s="25"/>
      <c r="E256"/>
      <c r="F256" s="16" t="s">
        <v>5756</v>
      </c>
      <c r="G256" s="16"/>
      <c r="K256" s="16"/>
      <c r="L256" s="16"/>
      <c r="M256" s="16"/>
      <c r="N256" s="16"/>
      <c r="O256" s="16" t="s">
        <v>5739</v>
      </c>
      <c r="P256" s="16"/>
      <c r="Q256" s="16"/>
      <c r="R256" s="16"/>
      <c r="S256" s="16"/>
      <c r="T256" s="16"/>
      <c r="U256" s="16"/>
      <c r="V256" s="16"/>
      <c r="AK256" s="16"/>
      <c r="AX256" s="24"/>
      <c r="BB256" s="22"/>
      <c r="BG256" s="16"/>
      <c r="BH256" s="16"/>
      <c r="BO256" s="16" t="s">
        <v>4880</v>
      </c>
      <c r="BP256" s="16" t="s">
        <v>4881</v>
      </c>
      <c r="BQ256" s="16" t="s">
        <v>4882</v>
      </c>
      <c r="BR256" s="16"/>
      <c r="CA256" s="16"/>
      <c r="CE256" s="16" t="s">
        <v>119</v>
      </c>
      <c r="CF256" s="16" t="s">
        <v>3101</v>
      </c>
      <c r="CG256" s="16" t="s">
        <v>4880</v>
      </c>
      <c r="CH256" s="16" t="s">
        <v>4881</v>
      </c>
      <c r="CI256" s="16" t="s">
        <v>4883</v>
      </c>
      <c r="CJ256" s="16" t="s">
        <v>4884</v>
      </c>
      <c r="CK256" s="16" t="s">
        <v>4879</v>
      </c>
      <c r="CL256" s="16" t="s">
        <v>3154</v>
      </c>
      <c r="CM256" s="16" t="s">
        <v>3274</v>
      </c>
      <c r="CN256" s="16" t="s">
        <v>3223</v>
      </c>
      <c r="CR256" s="17"/>
      <c r="CV256" s="16"/>
      <c r="CY256" s="16"/>
      <c r="CZ256" s="16"/>
      <c r="DA256" s="16"/>
      <c r="DC256" s="16"/>
      <c r="DH256" s="16"/>
    </row>
    <row r="257" spans="1:112" x14ac:dyDescent="0.35">
      <c r="A257" s="16" t="s">
        <v>1126</v>
      </c>
      <c r="C257" t="s">
        <v>4886</v>
      </c>
      <c r="D257" s="25"/>
      <c r="E257"/>
      <c r="F257" s="16" t="s">
        <v>5756</v>
      </c>
      <c r="G257" s="16"/>
      <c r="K257" s="16"/>
      <c r="L257" s="16"/>
      <c r="M257" s="16"/>
      <c r="N257" s="16"/>
      <c r="O257" s="16" t="s">
        <v>5739</v>
      </c>
      <c r="P257" s="16"/>
      <c r="Q257" s="16"/>
      <c r="R257" s="16"/>
      <c r="S257" s="16"/>
      <c r="T257" s="16"/>
      <c r="U257" s="16"/>
      <c r="V257" s="16"/>
      <c r="AK257" s="16"/>
      <c r="AX257" s="24"/>
      <c r="BB257" s="22"/>
      <c r="BG257" s="16"/>
      <c r="BH257" s="16"/>
      <c r="BO257" s="16" t="s">
        <v>4887</v>
      </c>
      <c r="BP257" s="16" t="s">
        <v>4888</v>
      </c>
      <c r="BQ257" s="16" t="s">
        <v>4889</v>
      </c>
      <c r="BR257" s="16"/>
      <c r="CA257" s="16"/>
      <c r="CE257" s="16" t="s">
        <v>119</v>
      </c>
      <c r="CF257" s="16" t="s">
        <v>3101</v>
      </c>
      <c r="CG257" s="16" t="s">
        <v>4887</v>
      </c>
      <c r="CH257" s="16" t="s">
        <v>4888</v>
      </c>
      <c r="CI257" s="16" t="s">
        <v>4890</v>
      </c>
      <c r="CJ257" s="16" t="s">
        <v>4891</v>
      </c>
      <c r="CK257" s="16" t="s">
        <v>4886</v>
      </c>
      <c r="CL257" s="16" t="s">
        <v>3103</v>
      </c>
      <c r="CM257" s="16" t="s">
        <v>3104</v>
      </c>
      <c r="CN257" s="16" t="s">
        <v>3147</v>
      </c>
      <c r="CR257" s="17"/>
      <c r="CV257" s="16"/>
      <c r="CY257" s="16"/>
      <c r="CZ257" s="16"/>
      <c r="DA257" s="16"/>
      <c r="DC257" s="16"/>
      <c r="DH257" s="16"/>
    </row>
    <row r="258" spans="1:112" x14ac:dyDescent="0.35">
      <c r="A258" s="16" t="s">
        <v>1126</v>
      </c>
      <c r="C258" t="s">
        <v>4892</v>
      </c>
      <c r="D258" s="25"/>
      <c r="E258"/>
      <c r="F258" s="16" t="s">
        <v>5756</v>
      </c>
      <c r="G258" s="16"/>
      <c r="K258" s="16"/>
      <c r="L258" s="16"/>
      <c r="M258" s="16"/>
      <c r="N258" s="16"/>
      <c r="O258" s="16" t="s">
        <v>5739</v>
      </c>
      <c r="P258" s="16"/>
      <c r="Q258" s="16"/>
      <c r="R258" s="16"/>
      <c r="S258" s="16"/>
      <c r="T258" s="16"/>
      <c r="U258" s="16"/>
      <c r="V258" s="16"/>
      <c r="AK258" s="16"/>
      <c r="AX258" s="24"/>
      <c r="BB258" s="22"/>
      <c r="BG258" s="16"/>
      <c r="BH258" s="16"/>
      <c r="BO258" s="16" t="s">
        <v>4893</v>
      </c>
      <c r="BP258" s="16" t="s">
        <v>4894</v>
      </c>
      <c r="BQ258" s="16" t="s">
        <v>4895</v>
      </c>
      <c r="BR258" s="16"/>
      <c r="CA258" s="16"/>
      <c r="CE258" s="16" t="s">
        <v>119</v>
      </c>
      <c r="CF258" s="16" t="s">
        <v>3101</v>
      </c>
      <c r="CG258" s="16" t="s">
        <v>4893</v>
      </c>
      <c r="CH258" s="16" t="s">
        <v>4894</v>
      </c>
      <c r="CI258" s="16" t="s">
        <v>4896</v>
      </c>
      <c r="CJ258" s="16" t="s">
        <v>4897</v>
      </c>
      <c r="CK258" s="16" t="s">
        <v>4892</v>
      </c>
      <c r="CL258" s="16" t="s">
        <v>3112</v>
      </c>
      <c r="CM258" s="16" t="s">
        <v>3431</v>
      </c>
      <c r="CN258" s="16" t="s">
        <v>3388</v>
      </c>
      <c r="CR258" s="17"/>
      <c r="CV258" s="16"/>
      <c r="CY258" s="16"/>
      <c r="CZ258" s="16"/>
      <c r="DA258" s="16"/>
      <c r="DC258" s="16"/>
      <c r="DH258" s="16"/>
    </row>
    <row r="259" spans="1:112" x14ac:dyDescent="0.35">
      <c r="A259" s="16" t="s">
        <v>1126</v>
      </c>
      <c r="C259" t="s">
        <v>387</v>
      </c>
      <c r="D259" s="25"/>
      <c r="E259"/>
      <c r="F259" s="16" t="s">
        <v>5756</v>
      </c>
      <c r="G259" s="16"/>
      <c r="K259" s="16"/>
      <c r="L259" s="16"/>
      <c r="M259" s="16"/>
      <c r="N259" s="16"/>
      <c r="O259" s="16" t="s">
        <v>5739</v>
      </c>
      <c r="P259" s="16"/>
      <c r="Q259" s="16"/>
      <c r="R259" s="16"/>
      <c r="S259" s="16"/>
      <c r="T259" s="16"/>
      <c r="U259" s="16"/>
      <c r="V259" s="16"/>
      <c r="AK259" s="16"/>
      <c r="AX259" s="24"/>
      <c r="BB259" s="22"/>
      <c r="BG259" s="16"/>
      <c r="BH259" s="16"/>
      <c r="BO259" s="16" t="s">
        <v>378</v>
      </c>
      <c r="BP259" s="16" t="s">
        <v>4898</v>
      </c>
      <c r="BQ259" s="16" t="s">
        <v>4899</v>
      </c>
      <c r="BR259" s="16"/>
      <c r="CA259" s="16"/>
      <c r="CE259" s="16" t="s">
        <v>119</v>
      </c>
      <c r="CF259" s="16" t="s">
        <v>3101</v>
      </c>
      <c r="CG259" s="16" t="s">
        <v>378</v>
      </c>
      <c r="CH259" s="16" t="s">
        <v>4898</v>
      </c>
      <c r="CI259" s="16" t="s">
        <v>4900</v>
      </c>
      <c r="CJ259" s="16" t="s">
        <v>398</v>
      </c>
      <c r="CK259" s="16" t="s">
        <v>387</v>
      </c>
      <c r="CL259" s="16" t="s">
        <v>3154</v>
      </c>
      <c r="CM259" s="16" t="s">
        <v>3104</v>
      </c>
      <c r="CN259" s="16" t="s">
        <v>3105</v>
      </c>
      <c r="CR259" s="17"/>
      <c r="CV259" s="16"/>
      <c r="CY259" s="16"/>
      <c r="CZ259" s="16"/>
      <c r="DA259" s="16"/>
      <c r="DC259" s="16"/>
      <c r="DH259" s="16"/>
    </row>
    <row r="260" spans="1:112" x14ac:dyDescent="0.35">
      <c r="A260" s="16" t="s">
        <v>1126</v>
      </c>
      <c r="C260" t="s">
        <v>4901</v>
      </c>
      <c r="D260" s="25"/>
      <c r="E260"/>
      <c r="F260" s="16" t="s">
        <v>5756</v>
      </c>
      <c r="G260" s="16"/>
      <c r="K260" s="16"/>
      <c r="L260" s="16"/>
      <c r="M260" s="16"/>
      <c r="N260" s="16"/>
      <c r="O260" s="16" t="s">
        <v>5739</v>
      </c>
      <c r="P260" s="16"/>
      <c r="Q260" s="16"/>
      <c r="R260" s="16"/>
      <c r="S260" s="16"/>
      <c r="T260" s="16"/>
      <c r="U260" s="16"/>
      <c r="V260" s="16"/>
      <c r="AK260" s="16"/>
      <c r="AX260" s="24"/>
      <c r="BB260" s="22"/>
      <c r="BG260" s="16"/>
      <c r="BH260" s="16"/>
      <c r="BO260" s="16" t="s">
        <v>4902</v>
      </c>
      <c r="BP260" s="16" t="s">
        <v>4903</v>
      </c>
      <c r="BQ260" s="16" t="s">
        <v>4904</v>
      </c>
      <c r="BR260" s="16"/>
      <c r="CA260" s="16"/>
      <c r="CE260" s="16" t="s">
        <v>119</v>
      </c>
      <c r="CF260" s="16" t="s">
        <v>3101</v>
      </c>
      <c r="CG260" s="16" t="s">
        <v>4902</v>
      </c>
      <c r="CH260" s="16" t="s">
        <v>4903</v>
      </c>
      <c r="CI260" s="16" t="s">
        <v>4905</v>
      </c>
      <c r="CJ260" s="16" t="s">
        <v>4906</v>
      </c>
      <c r="CK260" s="16" t="s">
        <v>4901</v>
      </c>
      <c r="CL260" s="16" t="s">
        <v>3112</v>
      </c>
      <c r="CM260" s="16" t="s">
        <v>4907</v>
      </c>
      <c r="CN260" s="16" t="s">
        <v>4908</v>
      </c>
      <c r="CR260" s="17"/>
      <c r="CV260" s="16"/>
      <c r="CY260" s="16"/>
      <c r="CZ260" s="16"/>
      <c r="DA260" s="16"/>
      <c r="DC260" s="16"/>
      <c r="DH260" s="16"/>
    </row>
    <row r="261" spans="1:112" x14ac:dyDescent="0.35">
      <c r="A261" s="16" t="s">
        <v>1126</v>
      </c>
      <c r="C261" t="s">
        <v>4911</v>
      </c>
      <c r="D261" s="25"/>
      <c r="E261"/>
      <c r="F261" s="16" t="s">
        <v>5756</v>
      </c>
      <c r="G261" s="16"/>
      <c r="K261" s="16"/>
      <c r="L261" s="16"/>
      <c r="M261" s="16"/>
      <c r="N261" s="16"/>
      <c r="O261" s="16" t="s">
        <v>5739</v>
      </c>
      <c r="P261" s="16"/>
      <c r="Q261" s="16"/>
      <c r="R261" s="16"/>
      <c r="S261" s="16"/>
      <c r="T261" s="16"/>
      <c r="U261" s="16"/>
      <c r="V261" s="16"/>
      <c r="AA261" s="16" t="s">
        <v>4910</v>
      </c>
      <c r="AK261" s="16"/>
      <c r="AT261" s="16">
        <f>LEN(AS261)-LEN(SUBSTITUTE(AS261,",",""))+1</f>
        <v>1</v>
      </c>
      <c r="AV261" s="16">
        <f>LEN(AU261)-LEN(SUBSTITUTE(AU261,",",""))+1</f>
        <v>1</v>
      </c>
      <c r="AW261" s="16">
        <f>Table13[[#This Row], [no. of native regions]]+Table13[[#This Row], [no. of introduced regions]]</f>
        <v>2</v>
      </c>
      <c r="AX261" s="24">
        <f>Table13[[#This Row], [no. of introduced regions]]/Table13[[#This Row], [no. of native regions]]</f>
        <v>1</v>
      </c>
      <c r="BB261" s="22"/>
      <c r="BG261" s="16"/>
      <c r="BH261" s="16"/>
      <c r="BO261" s="16" t="s">
        <v>4912</v>
      </c>
      <c r="BP261" s="16" t="s">
        <v>4913</v>
      </c>
      <c r="BQ261" s="16" t="s">
        <v>4914</v>
      </c>
      <c r="BR261" s="16"/>
      <c r="CA261" s="16"/>
      <c r="CE261" s="16" t="s">
        <v>119</v>
      </c>
      <c r="CF261" s="16" t="s">
        <v>3101</v>
      </c>
      <c r="CG261" s="16" t="s">
        <v>4912</v>
      </c>
      <c r="CH261" s="16" t="s">
        <v>4913</v>
      </c>
      <c r="CI261" s="16" t="s">
        <v>4915</v>
      </c>
      <c r="CJ261" s="16" t="s">
        <v>4916</v>
      </c>
      <c r="CL261" s="16" t="s">
        <v>4024</v>
      </c>
      <c r="CM261" s="16" t="s">
        <v>4917</v>
      </c>
      <c r="CN261" s="16" t="s">
        <v>3156</v>
      </c>
      <c r="CR261" s="17"/>
      <c r="CV261" s="16"/>
      <c r="CY261" s="16"/>
      <c r="CZ261" s="16"/>
      <c r="DA261" s="16"/>
      <c r="DC261" s="16"/>
      <c r="DH261" s="16"/>
    </row>
    <row r="262" spans="1:112" x14ac:dyDescent="0.35">
      <c r="A262" s="16" t="s">
        <v>1126</v>
      </c>
      <c r="C262" t="s">
        <v>4918</v>
      </c>
      <c r="D262" s="25"/>
      <c r="E262"/>
      <c r="F262" s="16" t="s">
        <v>5756</v>
      </c>
      <c r="G262" s="16"/>
      <c r="K262" s="16"/>
      <c r="L262" s="16"/>
      <c r="M262" s="16"/>
      <c r="N262" s="16"/>
      <c r="O262" s="16" t="s">
        <v>5739</v>
      </c>
      <c r="P262" s="16"/>
      <c r="Q262" s="16"/>
      <c r="R262" s="16"/>
      <c r="S262" s="16"/>
      <c r="T262" s="16"/>
      <c r="U262" s="16"/>
      <c r="V262" s="16"/>
      <c r="AK262" s="16"/>
      <c r="AX262" s="24"/>
      <c r="BB262" s="22"/>
      <c r="BG262" s="16"/>
      <c r="BH262" s="16"/>
      <c r="BO262" s="16" t="s">
        <v>4919</v>
      </c>
      <c r="BP262" s="16" t="s">
        <v>4920</v>
      </c>
      <c r="BQ262" s="16" t="s">
        <v>4921</v>
      </c>
      <c r="BR262" s="16"/>
      <c r="CA262" s="16"/>
      <c r="CE262" s="16" t="s">
        <v>119</v>
      </c>
      <c r="CF262" s="16" t="s">
        <v>3101</v>
      </c>
      <c r="CG262" s="16" t="s">
        <v>4919</v>
      </c>
      <c r="CH262" s="16" t="s">
        <v>4920</v>
      </c>
      <c r="CI262" s="16" t="s">
        <v>4922</v>
      </c>
      <c r="CJ262" s="16" t="s">
        <v>4923</v>
      </c>
      <c r="CK262" s="16" t="s">
        <v>4918</v>
      </c>
      <c r="CL262" s="16" t="s">
        <v>3648</v>
      </c>
      <c r="CM262" s="16" t="s">
        <v>4924</v>
      </c>
      <c r="CN262" s="16" t="s">
        <v>3223</v>
      </c>
      <c r="CR262" s="17"/>
      <c r="CV262" s="16"/>
      <c r="CY262" s="16"/>
      <c r="CZ262" s="16"/>
      <c r="DA262" s="16"/>
      <c r="DC262" s="16"/>
      <c r="DH262" s="16"/>
    </row>
    <row r="263" spans="1:112" x14ac:dyDescent="0.35">
      <c r="A263" s="16" t="s">
        <v>1126</v>
      </c>
      <c r="C263" t="s">
        <v>4925</v>
      </c>
      <c r="D263" s="25"/>
      <c r="E263"/>
      <c r="F263" s="16" t="s">
        <v>5756</v>
      </c>
      <c r="G263" s="16"/>
      <c r="K263" s="16"/>
      <c r="L263" s="16"/>
      <c r="M263" s="16"/>
      <c r="N263" s="16"/>
      <c r="O263" s="16" t="s">
        <v>5739</v>
      </c>
      <c r="P263" s="16"/>
      <c r="Q263" s="16"/>
      <c r="R263" s="16"/>
      <c r="S263" s="16"/>
      <c r="T263" s="16"/>
      <c r="U263" s="16"/>
      <c r="V263" s="16"/>
      <c r="AK263" s="16"/>
      <c r="AX263" s="24"/>
      <c r="BB263" s="22"/>
      <c r="BG263" s="16"/>
      <c r="BH263" s="16"/>
      <c r="BO263" s="16" t="s">
        <v>4926</v>
      </c>
      <c r="BP263" s="16" t="s">
        <v>4927</v>
      </c>
      <c r="BQ263" s="16" t="s">
        <v>4928</v>
      </c>
      <c r="BR263" s="16"/>
      <c r="CA263" s="16"/>
      <c r="CE263" s="16" t="s">
        <v>119</v>
      </c>
      <c r="CF263" s="16" t="s">
        <v>3101</v>
      </c>
      <c r="CG263" s="16" t="s">
        <v>4926</v>
      </c>
      <c r="CH263" s="16" t="s">
        <v>4927</v>
      </c>
      <c r="CI263" s="16" t="s">
        <v>4929</v>
      </c>
      <c r="CJ263" s="16" t="s">
        <v>4930</v>
      </c>
      <c r="CK263" s="16" t="s">
        <v>4925</v>
      </c>
      <c r="CL263" s="16" t="s">
        <v>3237</v>
      </c>
      <c r="CM263" s="16" t="s">
        <v>4924</v>
      </c>
      <c r="CN263" s="16" t="s">
        <v>3377</v>
      </c>
      <c r="CR263" s="17"/>
      <c r="CV263" s="16"/>
      <c r="CY263" s="16"/>
      <c r="CZ263" s="16"/>
      <c r="DA263" s="16"/>
      <c r="DC263" s="16"/>
      <c r="DH263" s="16"/>
    </row>
    <row r="264" spans="1:112" x14ac:dyDescent="0.35">
      <c r="A264" s="16" t="s">
        <v>1126</v>
      </c>
      <c r="C264" t="s">
        <v>4931</v>
      </c>
      <c r="D264" s="25"/>
      <c r="E264"/>
      <c r="F264" s="16" t="s">
        <v>5756</v>
      </c>
      <c r="G264" s="16"/>
      <c r="K264" s="16"/>
      <c r="L264" s="16"/>
      <c r="M264" s="16"/>
      <c r="N264" s="16"/>
      <c r="O264" s="16" t="s">
        <v>5739</v>
      </c>
      <c r="P264" s="16"/>
      <c r="Q264" s="16"/>
      <c r="R264" s="16"/>
      <c r="S264" s="16"/>
      <c r="T264" s="16"/>
      <c r="U264" s="16"/>
      <c r="V264" s="16"/>
      <c r="AK264" s="16"/>
      <c r="AX264" s="24"/>
      <c r="BB264" s="22"/>
      <c r="BG264" s="16"/>
      <c r="BH264" s="16"/>
      <c r="BO264" s="16" t="s">
        <v>4932</v>
      </c>
      <c r="BP264" s="16" t="s">
        <v>4933</v>
      </c>
      <c r="BQ264" s="16" t="s">
        <v>4934</v>
      </c>
      <c r="BR264" s="16"/>
      <c r="CA264" s="16"/>
      <c r="CE264" s="16" t="s">
        <v>119</v>
      </c>
      <c r="CF264" s="16" t="s">
        <v>3101</v>
      </c>
      <c r="CG264" s="16" t="s">
        <v>4932</v>
      </c>
      <c r="CH264" s="16" t="s">
        <v>4933</v>
      </c>
      <c r="CI264" s="16" t="s">
        <v>4935</v>
      </c>
      <c r="CJ264" s="16" t="s">
        <v>4936</v>
      </c>
      <c r="CK264" s="16" t="s">
        <v>4931</v>
      </c>
      <c r="CL264" s="16" t="s">
        <v>3112</v>
      </c>
      <c r="CM264" s="16" t="s">
        <v>4937</v>
      </c>
      <c r="CN264" s="16" t="s">
        <v>3388</v>
      </c>
      <c r="CR264" s="17"/>
      <c r="CV264" s="16"/>
      <c r="CY264" s="16"/>
      <c r="CZ264" s="16"/>
      <c r="DA264" s="16"/>
      <c r="DC264" s="16"/>
      <c r="DH264" s="16"/>
    </row>
    <row r="265" spans="1:112" x14ac:dyDescent="0.35">
      <c r="A265" s="16" t="s">
        <v>1126</v>
      </c>
      <c r="C265" t="s">
        <v>4938</v>
      </c>
      <c r="D265" s="25"/>
      <c r="E265"/>
      <c r="F265" s="16" t="s">
        <v>5756</v>
      </c>
      <c r="G265" s="16"/>
      <c r="K265" s="16"/>
      <c r="L265" s="16"/>
      <c r="M265" s="16"/>
      <c r="N265" s="16"/>
      <c r="O265" s="16" t="s">
        <v>5739</v>
      </c>
      <c r="P265" s="16"/>
      <c r="Q265" s="16"/>
      <c r="R265" s="16"/>
      <c r="S265" s="16"/>
      <c r="T265" s="16"/>
      <c r="U265" s="16"/>
      <c r="V265" s="16"/>
      <c r="AK265" s="16"/>
      <c r="AX265" s="24"/>
      <c r="BB265" s="22"/>
      <c r="BG265" s="16"/>
      <c r="BH265" s="16"/>
      <c r="BO265" s="16" t="s">
        <v>4939</v>
      </c>
      <c r="BP265" s="16" t="s">
        <v>4940</v>
      </c>
      <c r="BQ265" s="16" t="s">
        <v>4941</v>
      </c>
      <c r="BR265" s="16"/>
      <c r="CA265" s="16"/>
      <c r="CE265" s="16" t="s">
        <v>119</v>
      </c>
      <c r="CF265" s="16" t="s">
        <v>3101</v>
      </c>
      <c r="CG265" s="16" t="s">
        <v>4939</v>
      </c>
      <c r="CH265" s="16" t="s">
        <v>4940</v>
      </c>
      <c r="CI265" s="16" t="s">
        <v>4942</v>
      </c>
      <c r="CJ265" s="16" t="s">
        <v>4943</v>
      </c>
      <c r="CK265" s="16" t="s">
        <v>4938</v>
      </c>
      <c r="CL265" s="16" t="s">
        <v>3455</v>
      </c>
      <c r="CM265" s="16" t="s">
        <v>4944</v>
      </c>
      <c r="CN265" s="16" t="s">
        <v>3105</v>
      </c>
      <c r="CR265" s="17"/>
      <c r="CV265" s="16"/>
      <c r="CY265" s="16"/>
      <c r="CZ265" s="16"/>
      <c r="DA265" s="16"/>
      <c r="DC265" s="16"/>
      <c r="DH265" s="16"/>
    </row>
    <row r="266" spans="1:112" x14ac:dyDescent="0.35">
      <c r="A266" s="16" t="s">
        <v>1126</v>
      </c>
      <c r="C266" t="s">
        <v>4945</v>
      </c>
      <c r="D266" s="25"/>
      <c r="E266"/>
      <c r="F266" s="16" t="s">
        <v>5756</v>
      </c>
      <c r="G266" s="16"/>
      <c r="K266" s="16"/>
      <c r="L266" s="16"/>
      <c r="M266" s="16"/>
      <c r="N266" s="16"/>
      <c r="O266" s="16" t="s">
        <v>5739</v>
      </c>
      <c r="P266" s="16"/>
      <c r="Q266" s="16"/>
      <c r="R266" s="16"/>
      <c r="S266" s="16"/>
      <c r="T266" s="16"/>
      <c r="U266" s="16"/>
      <c r="V266" s="16"/>
      <c r="AK266" s="16"/>
      <c r="AX266" s="24"/>
      <c r="BB266" s="22"/>
      <c r="BG266" s="16"/>
      <c r="BH266" s="16"/>
      <c r="BO266" s="16" t="s">
        <v>4946</v>
      </c>
      <c r="BP266" s="16" t="s">
        <v>4947</v>
      </c>
      <c r="BQ266" s="16" t="s">
        <v>4948</v>
      </c>
      <c r="BR266" s="16"/>
      <c r="CA266" s="16"/>
      <c r="CE266" s="16" t="s">
        <v>119</v>
      </c>
      <c r="CF266" s="16" t="s">
        <v>3101</v>
      </c>
      <c r="CG266" s="16" t="s">
        <v>4946</v>
      </c>
      <c r="CH266" s="16" t="s">
        <v>4947</v>
      </c>
      <c r="CI266" s="16" t="s">
        <v>4949</v>
      </c>
      <c r="CJ266" s="16" t="s">
        <v>4950</v>
      </c>
      <c r="CK266" s="16" t="s">
        <v>4945</v>
      </c>
      <c r="CL266" s="16" t="s">
        <v>3112</v>
      </c>
      <c r="CM266" s="16" t="s">
        <v>4951</v>
      </c>
      <c r="CN266" s="16" t="s">
        <v>3388</v>
      </c>
      <c r="CR266" s="17"/>
      <c r="CV266" s="16"/>
      <c r="CY266" s="16"/>
      <c r="CZ266" s="16"/>
      <c r="DA266" s="16"/>
      <c r="DC266" s="16"/>
      <c r="DH266" s="16"/>
    </row>
    <row r="267" spans="1:112" x14ac:dyDescent="0.35">
      <c r="A267" s="16" t="s">
        <v>1126</v>
      </c>
      <c r="C267" t="s">
        <v>4952</v>
      </c>
      <c r="D267" s="25"/>
      <c r="E267"/>
      <c r="F267" s="16" t="s">
        <v>5756</v>
      </c>
      <c r="G267" s="16"/>
      <c r="K267" s="16"/>
      <c r="L267" s="16"/>
      <c r="M267" s="16"/>
      <c r="N267" s="16"/>
      <c r="O267" s="16" t="s">
        <v>5739</v>
      </c>
      <c r="P267" s="16"/>
      <c r="Q267" s="16"/>
      <c r="R267" s="16"/>
      <c r="S267" s="16"/>
      <c r="T267" s="16"/>
      <c r="U267" s="16"/>
      <c r="V267" s="16"/>
      <c r="AK267" s="16"/>
      <c r="AX267" s="24"/>
      <c r="BB267" s="22"/>
      <c r="BG267" s="16"/>
      <c r="BH267" s="16"/>
      <c r="BO267" s="16" t="s">
        <v>4953</v>
      </c>
      <c r="BP267" s="16" t="s">
        <v>4954</v>
      </c>
      <c r="BQ267" s="16" t="s">
        <v>4955</v>
      </c>
      <c r="BR267" s="16"/>
      <c r="CA267" s="16"/>
      <c r="CE267" s="16" t="s">
        <v>119</v>
      </c>
      <c r="CF267" s="16" t="s">
        <v>3101</v>
      </c>
      <c r="CG267" s="16" t="s">
        <v>4953</v>
      </c>
      <c r="CH267" s="16" t="s">
        <v>4954</v>
      </c>
      <c r="CI267" s="16" t="s">
        <v>4956</v>
      </c>
      <c r="CJ267" s="16" t="s">
        <v>4957</v>
      </c>
      <c r="CK267" s="16" t="s">
        <v>4952</v>
      </c>
      <c r="CL267" s="16" t="s">
        <v>3662</v>
      </c>
      <c r="CM267" s="16" t="s">
        <v>3364</v>
      </c>
      <c r="CN267" s="16" t="s">
        <v>3537</v>
      </c>
      <c r="CR267" s="17"/>
      <c r="CV267" s="16"/>
      <c r="CY267" s="16"/>
      <c r="CZ267" s="16"/>
      <c r="DA267" s="16"/>
      <c r="DC267" s="16"/>
      <c r="DH267" s="16"/>
    </row>
    <row r="268" spans="1:112" x14ac:dyDescent="0.35">
      <c r="A268" s="16" t="s">
        <v>1126</v>
      </c>
      <c r="C268" t="s">
        <v>4958</v>
      </c>
      <c r="D268" s="25"/>
      <c r="E268"/>
      <c r="F268" s="16" t="s">
        <v>5756</v>
      </c>
      <c r="G268" s="16"/>
      <c r="K268" s="16"/>
      <c r="L268" s="16"/>
      <c r="M268" s="16"/>
      <c r="N268" s="16"/>
      <c r="O268" s="16" t="s">
        <v>5739</v>
      </c>
      <c r="P268" s="16"/>
      <c r="Q268" s="16"/>
      <c r="R268" s="16"/>
      <c r="S268" s="16"/>
      <c r="T268" s="16"/>
      <c r="U268" s="16"/>
      <c r="V268" s="16"/>
      <c r="AK268" s="16"/>
      <c r="AX268" s="24"/>
      <c r="BB268" s="22"/>
      <c r="BG268" s="16"/>
      <c r="BH268" s="16"/>
      <c r="BO268" s="16" t="s">
        <v>4959</v>
      </c>
      <c r="BP268" s="16" t="s">
        <v>4960</v>
      </c>
      <c r="BQ268" s="16" t="s">
        <v>4961</v>
      </c>
      <c r="BR268" s="16"/>
      <c r="CA268" s="16"/>
      <c r="CE268" s="16" t="s">
        <v>119</v>
      </c>
      <c r="CF268" s="16" t="s">
        <v>3101</v>
      </c>
      <c r="CG268" s="16" t="s">
        <v>4959</v>
      </c>
      <c r="CH268" s="16" t="s">
        <v>4960</v>
      </c>
      <c r="CI268" s="16" t="s">
        <v>4962</v>
      </c>
      <c r="CJ268" s="16" t="s">
        <v>4963</v>
      </c>
      <c r="CK268" s="16" t="s">
        <v>4958</v>
      </c>
      <c r="CL268" s="16" t="s">
        <v>3103</v>
      </c>
      <c r="CM268" s="16" t="s">
        <v>4964</v>
      </c>
      <c r="CN268" s="16" t="s">
        <v>4965</v>
      </c>
      <c r="CR268" s="17"/>
      <c r="CV268" s="16"/>
      <c r="CY268" s="16"/>
      <c r="CZ268" s="16"/>
      <c r="DA268" s="16"/>
      <c r="DC268" s="16"/>
      <c r="DH268" s="16"/>
    </row>
    <row r="269" spans="1:112" x14ac:dyDescent="0.35">
      <c r="A269" s="16" t="s">
        <v>1126</v>
      </c>
      <c r="C269" t="s">
        <v>4966</v>
      </c>
      <c r="D269" s="25"/>
      <c r="E269"/>
      <c r="F269" s="16" t="s">
        <v>5756</v>
      </c>
      <c r="G269" s="16"/>
      <c r="K269" s="16"/>
      <c r="L269" s="16"/>
      <c r="M269" s="16"/>
      <c r="N269" s="16"/>
      <c r="O269" s="16" t="s">
        <v>5739</v>
      </c>
      <c r="P269" s="16"/>
      <c r="Q269" s="16"/>
      <c r="R269" s="16"/>
      <c r="S269" s="16"/>
      <c r="T269" s="16"/>
      <c r="U269" s="16"/>
      <c r="V269" s="16"/>
      <c r="AK269" s="16"/>
      <c r="AX269" s="24"/>
      <c r="BB269" s="22"/>
      <c r="BG269" s="16"/>
      <c r="BH269" s="16"/>
      <c r="BO269" s="16" t="s">
        <v>4967</v>
      </c>
      <c r="BP269" s="16" t="s">
        <v>4968</v>
      </c>
      <c r="BQ269" s="16" t="s">
        <v>4969</v>
      </c>
      <c r="BR269" s="16"/>
      <c r="CA269" s="16"/>
      <c r="CE269" s="16" t="s">
        <v>119</v>
      </c>
      <c r="CF269" s="16" t="s">
        <v>3101</v>
      </c>
      <c r="CG269" s="16" t="s">
        <v>4967</v>
      </c>
      <c r="CH269" s="16" t="s">
        <v>4968</v>
      </c>
      <c r="CI269" s="16" t="s">
        <v>6009</v>
      </c>
      <c r="CJ269" s="16" t="s">
        <v>4970</v>
      </c>
      <c r="CK269" s="16" t="s">
        <v>4966</v>
      </c>
      <c r="CL269" s="16" t="s">
        <v>3516</v>
      </c>
      <c r="CM269" s="16" t="s">
        <v>3122</v>
      </c>
      <c r="CN269" s="16" t="s">
        <v>3427</v>
      </c>
      <c r="CR269" s="17"/>
      <c r="CV269" s="16"/>
      <c r="CY269" s="16"/>
      <c r="CZ269" s="16"/>
      <c r="DA269" s="16"/>
      <c r="DC269" s="16"/>
      <c r="DH269" s="16"/>
    </row>
    <row r="270" spans="1:112" x14ac:dyDescent="0.35">
      <c r="A270" s="16" t="s">
        <v>1126</v>
      </c>
      <c r="C270" t="s">
        <v>4971</v>
      </c>
      <c r="D270" s="25"/>
      <c r="E270"/>
      <c r="F270" s="16" t="s">
        <v>5756</v>
      </c>
      <c r="G270" s="16"/>
      <c r="K270" s="16"/>
      <c r="L270" s="16"/>
      <c r="M270" s="16"/>
      <c r="N270" s="16"/>
      <c r="O270" s="16" t="s">
        <v>5739</v>
      </c>
      <c r="P270" s="16"/>
      <c r="Q270" s="16"/>
      <c r="R270" s="16"/>
      <c r="S270" s="16"/>
      <c r="T270" s="16"/>
      <c r="U270" s="16"/>
      <c r="V270" s="16"/>
      <c r="AK270" s="16"/>
      <c r="AX270" s="24"/>
      <c r="BB270" s="22"/>
      <c r="BG270" s="16"/>
      <c r="BH270" s="16"/>
      <c r="BO270" s="16" t="s">
        <v>4972</v>
      </c>
      <c r="BP270" s="16" t="s">
        <v>4973</v>
      </c>
      <c r="BQ270" s="16" t="s">
        <v>4974</v>
      </c>
      <c r="BR270" s="16"/>
      <c r="CA270" s="16"/>
      <c r="CE270" s="16" t="s">
        <v>119</v>
      </c>
      <c r="CF270" s="16" t="s">
        <v>3101</v>
      </c>
      <c r="CG270" s="16" t="s">
        <v>4972</v>
      </c>
      <c r="CH270" s="16" t="s">
        <v>4973</v>
      </c>
      <c r="CI270" s="16" t="s">
        <v>4975</v>
      </c>
      <c r="CJ270" s="16" t="s">
        <v>4976</v>
      </c>
      <c r="CK270" s="16" t="s">
        <v>4971</v>
      </c>
      <c r="CL270" s="16" t="s">
        <v>3395</v>
      </c>
      <c r="CM270" s="16" t="s">
        <v>3252</v>
      </c>
      <c r="CN270" s="16" t="s">
        <v>3105</v>
      </c>
      <c r="CR270" s="17"/>
      <c r="CV270" s="16"/>
      <c r="CY270" s="16"/>
      <c r="CZ270" s="16"/>
      <c r="DA270" s="16"/>
      <c r="DC270" s="16"/>
      <c r="DH270" s="16"/>
    </row>
    <row r="271" spans="1:112" x14ac:dyDescent="0.35">
      <c r="A271" s="16" t="s">
        <v>1126</v>
      </c>
      <c r="C271" t="s">
        <v>4977</v>
      </c>
      <c r="D271" s="25"/>
      <c r="E271"/>
      <c r="F271" s="16" t="s">
        <v>5756</v>
      </c>
      <c r="G271" s="16"/>
      <c r="K271" s="16"/>
      <c r="L271" s="16"/>
      <c r="M271" s="16"/>
      <c r="N271" s="16"/>
      <c r="O271" s="16" t="s">
        <v>5739</v>
      </c>
      <c r="P271" s="16"/>
      <c r="Q271" s="16"/>
      <c r="R271" s="16"/>
      <c r="S271" s="16"/>
      <c r="T271" s="16"/>
      <c r="U271" s="16"/>
      <c r="V271" s="16"/>
      <c r="AK271" s="16"/>
      <c r="AX271" s="24"/>
      <c r="BB271" s="22"/>
      <c r="BG271" s="16"/>
      <c r="BH271" s="16"/>
      <c r="BO271" s="16" t="s">
        <v>4978</v>
      </c>
      <c r="BP271" s="16" t="s">
        <v>4979</v>
      </c>
      <c r="BQ271" s="16" t="s">
        <v>4980</v>
      </c>
      <c r="BR271" s="16"/>
      <c r="CA271" s="16"/>
      <c r="CE271" s="16" t="s">
        <v>119</v>
      </c>
      <c r="CF271" s="16" t="s">
        <v>3101</v>
      </c>
      <c r="CG271" s="16" t="s">
        <v>4978</v>
      </c>
      <c r="CH271" s="16" t="s">
        <v>4979</v>
      </c>
      <c r="CI271" s="16" t="s">
        <v>4981</v>
      </c>
      <c r="CJ271" s="16" t="s">
        <v>4982</v>
      </c>
      <c r="CK271" s="16" t="s">
        <v>4977</v>
      </c>
      <c r="CL271" s="16" t="s">
        <v>3221</v>
      </c>
      <c r="CM271" s="16" t="s">
        <v>4983</v>
      </c>
      <c r="CN271" s="16" t="s">
        <v>3537</v>
      </c>
      <c r="CR271" s="17"/>
      <c r="CV271" s="16"/>
      <c r="CY271" s="16"/>
      <c r="CZ271" s="16"/>
      <c r="DA271" s="16"/>
      <c r="DC271" s="16"/>
      <c r="DH271" s="16"/>
    </row>
    <row r="272" spans="1:112" x14ac:dyDescent="0.35">
      <c r="A272" s="16" t="s">
        <v>1126</v>
      </c>
      <c r="C272" t="s">
        <v>4984</v>
      </c>
      <c r="D272" s="25"/>
      <c r="E272"/>
      <c r="F272" s="16" t="s">
        <v>5756</v>
      </c>
      <c r="G272" s="16"/>
      <c r="K272" s="16"/>
      <c r="L272" s="16"/>
      <c r="M272" s="16"/>
      <c r="N272" s="16"/>
      <c r="O272" s="16" t="s">
        <v>5739</v>
      </c>
      <c r="P272" s="16"/>
      <c r="Q272" s="16"/>
      <c r="R272" s="16"/>
      <c r="S272" s="16"/>
      <c r="T272" s="16"/>
      <c r="U272" s="16"/>
      <c r="V272" s="16"/>
      <c r="AK272" s="16"/>
      <c r="AX272" s="24"/>
      <c r="BB272" s="22"/>
      <c r="BG272" s="16"/>
      <c r="BH272" s="16"/>
      <c r="BO272" s="16" t="s">
        <v>4985</v>
      </c>
      <c r="BP272" s="16" t="s">
        <v>4986</v>
      </c>
      <c r="BQ272" s="16" t="s">
        <v>4987</v>
      </c>
      <c r="BR272" s="16"/>
      <c r="CA272" s="16"/>
      <c r="CE272" s="16" t="s">
        <v>119</v>
      </c>
      <c r="CF272" s="16" t="s">
        <v>3101</v>
      </c>
      <c r="CG272" s="16" t="s">
        <v>4985</v>
      </c>
      <c r="CH272" s="16" t="s">
        <v>4986</v>
      </c>
      <c r="CI272" s="16" t="s">
        <v>4988</v>
      </c>
      <c r="CJ272" s="16" t="s">
        <v>4989</v>
      </c>
      <c r="CK272" s="16" t="s">
        <v>4984</v>
      </c>
      <c r="CL272" s="16" t="s">
        <v>3154</v>
      </c>
      <c r="CM272" s="16" t="s">
        <v>3122</v>
      </c>
      <c r="CN272" s="16" t="s">
        <v>4990</v>
      </c>
      <c r="CR272" s="17"/>
      <c r="CV272" s="16"/>
      <c r="CY272" s="16"/>
      <c r="CZ272" s="16"/>
      <c r="DA272" s="16"/>
      <c r="DC272" s="16"/>
      <c r="DH272" s="16"/>
    </row>
    <row r="273" spans="1:112" x14ac:dyDescent="0.35">
      <c r="A273" s="16" t="s">
        <v>1126</v>
      </c>
      <c r="C273" t="s">
        <v>4991</v>
      </c>
      <c r="D273" s="25"/>
      <c r="E273"/>
      <c r="F273" s="16" t="s">
        <v>5756</v>
      </c>
      <c r="G273" s="16"/>
      <c r="K273" s="16"/>
      <c r="L273" s="16"/>
      <c r="M273" s="16"/>
      <c r="N273" s="16"/>
      <c r="O273" s="16" t="s">
        <v>5739</v>
      </c>
      <c r="P273" s="16"/>
      <c r="Q273" s="16"/>
      <c r="R273" s="16"/>
      <c r="S273" s="16"/>
      <c r="T273" s="16"/>
      <c r="U273" s="16"/>
      <c r="V273" s="16"/>
      <c r="AK273" s="16"/>
      <c r="AX273" s="24"/>
      <c r="BB273" s="22"/>
      <c r="BG273" s="16"/>
      <c r="BH273" s="16"/>
      <c r="BO273" s="16" t="s">
        <v>4992</v>
      </c>
      <c r="BP273" s="16" t="s">
        <v>4993</v>
      </c>
      <c r="BQ273" s="16" t="s">
        <v>4994</v>
      </c>
      <c r="BR273" s="16"/>
      <c r="CA273" s="16"/>
      <c r="CE273" s="16" t="s">
        <v>119</v>
      </c>
      <c r="CF273" s="16" t="s">
        <v>3101</v>
      </c>
      <c r="CG273" s="16" t="s">
        <v>4992</v>
      </c>
      <c r="CH273" s="16" t="s">
        <v>4993</v>
      </c>
      <c r="CI273" s="16" t="s">
        <v>4995</v>
      </c>
      <c r="CJ273" s="16" t="s">
        <v>4996</v>
      </c>
      <c r="CK273" s="16" t="s">
        <v>4991</v>
      </c>
      <c r="CL273" s="16" t="s">
        <v>3282</v>
      </c>
      <c r="CM273" s="16" t="s">
        <v>3307</v>
      </c>
      <c r="CN273" s="16" t="s">
        <v>3384</v>
      </c>
      <c r="CR273" s="17"/>
      <c r="CV273" s="16"/>
      <c r="CY273" s="16"/>
      <c r="CZ273" s="16"/>
      <c r="DA273" s="16"/>
      <c r="DC273" s="16"/>
      <c r="DH273" s="16"/>
    </row>
    <row r="274" spans="1:112" x14ac:dyDescent="0.35">
      <c r="A274" s="16" t="s">
        <v>1126</v>
      </c>
      <c r="C274" t="s">
        <v>4997</v>
      </c>
      <c r="D274" s="25"/>
      <c r="E274"/>
      <c r="F274" s="16" t="s">
        <v>5756</v>
      </c>
      <c r="G274" s="16"/>
      <c r="K274" s="16"/>
      <c r="L274" s="16"/>
      <c r="M274" s="16"/>
      <c r="N274" s="16"/>
      <c r="O274" s="16" t="s">
        <v>5739</v>
      </c>
      <c r="P274" s="16"/>
      <c r="Q274" s="16"/>
      <c r="R274" s="16"/>
      <c r="S274" s="16"/>
      <c r="T274" s="16"/>
      <c r="U274" s="16"/>
      <c r="V274" s="16"/>
      <c r="AK274" s="16"/>
      <c r="AX274" s="24"/>
      <c r="BB274" s="22"/>
      <c r="BG274" s="16"/>
      <c r="BH274" s="16"/>
      <c r="BO274" s="16" t="s">
        <v>4998</v>
      </c>
      <c r="BP274" s="16" t="s">
        <v>4999</v>
      </c>
      <c r="BQ274" s="16" t="s">
        <v>5000</v>
      </c>
      <c r="BR274" s="16"/>
      <c r="CA274" s="16"/>
      <c r="CE274" s="16" t="s">
        <v>119</v>
      </c>
      <c r="CF274" s="16" t="s">
        <v>3101</v>
      </c>
      <c r="CG274" s="16" t="s">
        <v>4998</v>
      </c>
      <c r="CH274" s="16" t="s">
        <v>4999</v>
      </c>
      <c r="CI274" s="16" t="s">
        <v>5001</v>
      </c>
      <c r="CJ274" s="16" t="s">
        <v>5002</v>
      </c>
      <c r="CK274" s="16" t="s">
        <v>4997</v>
      </c>
      <c r="CL274" s="16" t="s">
        <v>3395</v>
      </c>
      <c r="CM274" s="16" t="s">
        <v>3364</v>
      </c>
      <c r="CN274" s="16" t="s">
        <v>3223</v>
      </c>
      <c r="CR274" s="17"/>
      <c r="CV274" s="16"/>
      <c r="CY274" s="16"/>
      <c r="CZ274" s="16"/>
      <c r="DA274" s="16"/>
      <c r="DC274" s="16"/>
      <c r="DH274" s="16"/>
    </row>
    <row r="275" spans="1:112" x14ac:dyDescent="0.35">
      <c r="A275" s="16" t="s">
        <v>1126</v>
      </c>
      <c r="C275" t="s">
        <v>5003</v>
      </c>
      <c r="D275" s="25"/>
      <c r="E275"/>
      <c r="F275" s="16" t="s">
        <v>5756</v>
      </c>
      <c r="G275" s="16"/>
      <c r="K275" s="16"/>
      <c r="L275" s="16"/>
      <c r="M275" s="16"/>
      <c r="N275" s="16"/>
      <c r="O275" s="16" t="s">
        <v>5739</v>
      </c>
      <c r="P275" s="16"/>
      <c r="Q275" s="16"/>
      <c r="R275" s="16"/>
      <c r="S275" s="16"/>
      <c r="T275" s="16"/>
      <c r="U275" s="16"/>
      <c r="V275" s="16"/>
      <c r="AK275" s="16"/>
      <c r="AX275" s="24"/>
      <c r="BB275" s="22"/>
      <c r="BG275" s="16"/>
      <c r="BH275" s="16"/>
      <c r="BO275" s="16" t="s">
        <v>5004</v>
      </c>
      <c r="BP275" s="16" t="s">
        <v>5005</v>
      </c>
      <c r="BQ275" s="16" t="s">
        <v>5006</v>
      </c>
      <c r="BR275" s="16"/>
      <c r="CA275" s="16"/>
      <c r="CE275" s="16" t="s">
        <v>119</v>
      </c>
      <c r="CF275" s="16" t="s">
        <v>3101</v>
      </c>
      <c r="CG275" s="16" t="s">
        <v>5004</v>
      </c>
      <c r="CH275" s="16" t="s">
        <v>5005</v>
      </c>
      <c r="CI275" s="16" t="s">
        <v>5007</v>
      </c>
      <c r="CJ275" s="16" t="s">
        <v>5008</v>
      </c>
      <c r="CK275" s="16" t="s">
        <v>5003</v>
      </c>
      <c r="CL275" s="16" t="s">
        <v>3154</v>
      </c>
      <c r="CM275" s="16" t="s">
        <v>5009</v>
      </c>
      <c r="CN275" s="16" t="s">
        <v>3105</v>
      </c>
      <c r="CR275" s="17"/>
      <c r="CV275" s="16"/>
      <c r="CY275" s="16"/>
      <c r="CZ275" s="16"/>
      <c r="DA275" s="16"/>
      <c r="DC275" s="16"/>
      <c r="DH275" s="16"/>
    </row>
    <row r="276" spans="1:112" x14ac:dyDescent="0.35">
      <c r="A276" s="16" t="s">
        <v>1126</v>
      </c>
      <c r="C276" t="s">
        <v>5010</v>
      </c>
      <c r="D276" s="25"/>
      <c r="E276"/>
      <c r="F276" s="16" t="s">
        <v>5756</v>
      </c>
      <c r="G276" s="16"/>
      <c r="K276" s="16"/>
      <c r="L276" s="16"/>
      <c r="M276" s="16"/>
      <c r="N276" s="16"/>
      <c r="O276" s="16" t="s">
        <v>5739</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4">
        <f>Table13[[#This Row], [no. of introduced regions]]/Table13[[#This Row], [no. of native regions]]</f>
        <v>1</v>
      </c>
      <c r="BB276" s="22"/>
      <c r="BG276" s="16"/>
      <c r="BH276" s="16"/>
      <c r="BO276" s="16" t="s">
        <v>5011</v>
      </c>
      <c r="BP276" s="16" t="s">
        <v>5012</v>
      </c>
      <c r="BQ276" s="16" t="s">
        <v>5013</v>
      </c>
      <c r="BR276" s="16"/>
      <c r="CA276" s="16"/>
      <c r="CE276" s="16" t="s">
        <v>119</v>
      </c>
      <c r="CF276" s="16" t="s">
        <v>3101</v>
      </c>
      <c r="CG276" s="16" t="s">
        <v>5011</v>
      </c>
      <c r="CH276" s="16" t="s">
        <v>5012</v>
      </c>
      <c r="CI276" s="16" t="s">
        <v>5014</v>
      </c>
      <c r="CJ276" s="16" t="s">
        <v>5015</v>
      </c>
      <c r="CL276" s="16" t="s">
        <v>3623</v>
      </c>
      <c r="CM276" s="16" t="s">
        <v>3649</v>
      </c>
      <c r="CN276" s="16" t="s">
        <v>5016</v>
      </c>
      <c r="CR276" s="17"/>
      <c r="CV276" s="16"/>
      <c r="CY276" s="16"/>
      <c r="CZ276" s="16"/>
      <c r="DA276" s="16"/>
      <c r="DC276" s="16"/>
      <c r="DH276" s="16"/>
    </row>
    <row r="277" spans="1:112" x14ac:dyDescent="0.35">
      <c r="A277" s="16" t="s">
        <v>1126</v>
      </c>
      <c r="C277" t="s">
        <v>5022</v>
      </c>
      <c r="D277" s="25"/>
      <c r="E277"/>
      <c r="F277" s="16" t="s">
        <v>5756</v>
      </c>
      <c r="G277" s="16"/>
      <c r="K277" s="16"/>
      <c r="L277" s="16"/>
      <c r="M277" s="16"/>
      <c r="N277" s="16"/>
      <c r="O277" s="16" t="s">
        <v>5739</v>
      </c>
      <c r="P277" s="16"/>
      <c r="Q277" s="16"/>
      <c r="R277" s="16"/>
      <c r="S277" s="16"/>
      <c r="T277" s="16"/>
      <c r="U277" s="16"/>
      <c r="V277" s="16"/>
      <c r="AK277" s="16"/>
      <c r="AX277" s="24"/>
      <c r="BB277" s="22"/>
      <c r="BG277" s="16"/>
      <c r="BH277" s="16"/>
      <c r="BO277" s="16" t="s">
        <v>5023</v>
      </c>
      <c r="BP277" s="16" t="s">
        <v>5024</v>
      </c>
      <c r="BQ277" s="16" t="s">
        <v>4543</v>
      </c>
      <c r="BR277" s="16"/>
      <c r="CA277" s="16"/>
      <c r="CE277" s="16" t="s">
        <v>119</v>
      </c>
      <c r="CF277" s="16" t="s">
        <v>3101</v>
      </c>
      <c r="CG277" s="16" t="s">
        <v>5023</v>
      </c>
      <c r="CH277" s="16" t="s">
        <v>5024</v>
      </c>
      <c r="CI277" s="16" t="s">
        <v>5025</v>
      </c>
      <c r="CJ277" s="16" t="s">
        <v>5026</v>
      </c>
      <c r="CK277" s="16" t="s">
        <v>5022</v>
      </c>
      <c r="CL277" s="16" t="s">
        <v>3322</v>
      </c>
      <c r="CM277" s="16" t="s">
        <v>5027</v>
      </c>
      <c r="CN277" s="16" t="s">
        <v>4077</v>
      </c>
      <c r="CR277" s="17"/>
      <c r="CV277" s="16"/>
      <c r="CY277" s="16"/>
      <c r="CZ277" s="16"/>
      <c r="DA277" s="16"/>
      <c r="DC277" s="16"/>
      <c r="DH277" s="16"/>
    </row>
    <row r="278" spans="1:112" x14ac:dyDescent="0.35">
      <c r="A278" s="16" t="s">
        <v>1126</v>
      </c>
      <c r="C278" t="s">
        <v>5028</v>
      </c>
      <c r="D278" s="25"/>
      <c r="E278"/>
      <c r="F278" s="16" t="s">
        <v>5756</v>
      </c>
      <c r="G278" s="16"/>
      <c r="K278" s="16"/>
      <c r="L278" s="16"/>
      <c r="M278" s="16"/>
      <c r="N278" s="16"/>
      <c r="O278" s="16" t="s">
        <v>5739</v>
      </c>
      <c r="P278" s="16"/>
      <c r="Q278" s="16"/>
      <c r="R278" s="16"/>
      <c r="S278" s="16"/>
      <c r="T278" s="16"/>
      <c r="U278" s="16"/>
      <c r="V278" s="16"/>
      <c r="AK278" s="16"/>
      <c r="AX278" s="24"/>
      <c r="BB278" s="22"/>
      <c r="BG278" s="16"/>
      <c r="BH278" s="16"/>
      <c r="BO278" s="16" t="s">
        <v>5029</v>
      </c>
      <c r="BP278" s="16" t="s">
        <v>5030</v>
      </c>
      <c r="BQ278" s="16" t="s">
        <v>5031</v>
      </c>
      <c r="BR278" s="16"/>
      <c r="CA278" s="16"/>
      <c r="CE278" s="16" t="s">
        <v>119</v>
      </c>
      <c r="CF278" s="16" t="s">
        <v>3101</v>
      </c>
      <c r="CG278" s="16" t="s">
        <v>5029</v>
      </c>
      <c r="CH278" s="16" t="s">
        <v>5030</v>
      </c>
      <c r="CI278" s="16" t="s">
        <v>5032</v>
      </c>
      <c r="CJ278" s="16" t="s">
        <v>5033</v>
      </c>
      <c r="CK278" s="16" t="s">
        <v>5028</v>
      </c>
      <c r="CL278" s="16" t="s">
        <v>3322</v>
      </c>
      <c r="CM278" s="16" t="s">
        <v>3307</v>
      </c>
      <c r="CN278" s="16" t="s">
        <v>3339</v>
      </c>
      <c r="CR278" s="17"/>
      <c r="CV278" s="16"/>
      <c r="CY278" s="16"/>
      <c r="CZ278" s="16"/>
      <c r="DA278" s="16"/>
      <c r="DC278" s="16"/>
      <c r="DH278" s="16"/>
    </row>
    <row r="279" spans="1:112" x14ac:dyDescent="0.35">
      <c r="A279" s="16" t="s">
        <v>1126</v>
      </c>
      <c r="C279" t="s">
        <v>5034</v>
      </c>
      <c r="D279" s="25"/>
      <c r="E279"/>
      <c r="F279" s="16" t="s">
        <v>5756</v>
      </c>
      <c r="G279" s="16"/>
      <c r="K279" s="16"/>
      <c r="L279" s="16"/>
      <c r="M279" s="16"/>
      <c r="N279" s="16"/>
      <c r="O279" s="16" t="s">
        <v>5739</v>
      </c>
      <c r="P279" s="16"/>
      <c r="Q279" s="16"/>
      <c r="R279" s="16"/>
      <c r="S279" s="16"/>
      <c r="T279" s="16"/>
      <c r="U279" s="16"/>
      <c r="V279" s="16"/>
      <c r="AK279" s="16"/>
      <c r="AX279" s="24"/>
      <c r="BB279" s="22"/>
      <c r="BG279" s="16"/>
      <c r="BH279" s="16"/>
      <c r="BO279" s="16" t="s">
        <v>5035</v>
      </c>
      <c r="BP279" s="16" t="s">
        <v>5036</v>
      </c>
      <c r="BQ279" s="16" t="s">
        <v>5037</v>
      </c>
      <c r="BR279" s="16"/>
      <c r="CA279" s="16"/>
      <c r="CE279" s="16" t="s">
        <v>119</v>
      </c>
      <c r="CF279" s="16" t="s">
        <v>3101</v>
      </c>
      <c r="CG279" s="16" t="s">
        <v>5035</v>
      </c>
      <c r="CH279" s="16" t="s">
        <v>5036</v>
      </c>
      <c r="CI279" s="16" t="s">
        <v>5038</v>
      </c>
      <c r="CJ279" s="16" t="s">
        <v>5039</v>
      </c>
      <c r="CK279" s="16" t="s">
        <v>5034</v>
      </c>
      <c r="CL279" s="16" t="s">
        <v>3306</v>
      </c>
      <c r="CM279" s="16" t="s">
        <v>3307</v>
      </c>
      <c r="CN279" s="16" t="s">
        <v>4031</v>
      </c>
      <c r="CR279" s="17"/>
      <c r="CV279" s="16"/>
      <c r="CY279" s="16"/>
      <c r="CZ279" s="16"/>
      <c r="DA279" s="16"/>
      <c r="DC279" s="16"/>
      <c r="DH279" s="16"/>
    </row>
    <row r="280" spans="1:112" x14ac:dyDescent="0.35">
      <c r="A280" s="16" t="s">
        <v>1126</v>
      </c>
      <c r="C280" t="s">
        <v>5040</v>
      </c>
      <c r="D280" s="25"/>
      <c r="E280"/>
      <c r="F280" s="16" t="s">
        <v>5756</v>
      </c>
      <c r="G280" s="16"/>
      <c r="K280" s="16"/>
      <c r="L280" s="16"/>
      <c r="M280" s="16"/>
      <c r="N280" s="16"/>
      <c r="O280" s="16" t="s">
        <v>5739</v>
      </c>
      <c r="P280" s="16"/>
      <c r="Q280" s="16"/>
      <c r="R280" s="16"/>
      <c r="S280" s="16"/>
      <c r="T280" s="16"/>
      <c r="U280" s="16"/>
      <c r="V280" s="16"/>
      <c r="AK280" s="16"/>
      <c r="AX280" s="24"/>
      <c r="BB280" s="22"/>
      <c r="BG280" s="16"/>
      <c r="BH280" s="16"/>
      <c r="BO280" s="16" t="s">
        <v>5041</v>
      </c>
      <c r="BP280" s="16" t="s">
        <v>5042</v>
      </c>
      <c r="BQ280" s="16" t="s">
        <v>5043</v>
      </c>
      <c r="BR280" s="16"/>
      <c r="CA280" s="16"/>
      <c r="CE280" s="16" t="s">
        <v>119</v>
      </c>
      <c r="CF280" s="16" t="s">
        <v>3101</v>
      </c>
      <c r="CG280" s="16" t="s">
        <v>5041</v>
      </c>
      <c r="CH280" s="16" t="s">
        <v>5042</v>
      </c>
      <c r="CI280" s="16" t="s">
        <v>5044</v>
      </c>
      <c r="CJ280" s="16" t="s">
        <v>5045</v>
      </c>
      <c r="CK280" s="16" t="s">
        <v>5040</v>
      </c>
      <c r="CL280" s="16" t="s">
        <v>3112</v>
      </c>
      <c r="CM280" s="16" t="s">
        <v>3307</v>
      </c>
      <c r="CN280" s="16" t="s">
        <v>4990</v>
      </c>
      <c r="CR280" s="17"/>
      <c r="CV280" s="16"/>
      <c r="CY280" s="16"/>
      <c r="CZ280" s="16"/>
      <c r="DA280" s="16"/>
      <c r="DC280" s="16"/>
      <c r="DH280" s="16"/>
    </row>
    <row r="281" spans="1:112" x14ac:dyDescent="0.35">
      <c r="A281" s="16" t="s">
        <v>1126</v>
      </c>
      <c r="C281" t="s">
        <v>5046</v>
      </c>
      <c r="D281" s="25"/>
      <c r="E281"/>
      <c r="F281" s="16" t="s">
        <v>5756</v>
      </c>
      <c r="G281" s="16"/>
      <c r="K281" s="16"/>
      <c r="L281" s="16"/>
      <c r="M281" s="16"/>
      <c r="N281" s="16"/>
      <c r="O281" s="16" t="s">
        <v>5739</v>
      </c>
      <c r="P281" s="16"/>
      <c r="Q281" s="16"/>
      <c r="R281" s="16"/>
      <c r="S281" s="16"/>
      <c r="T281" s="16"/>
      <c r="U281" s="16"/>
      <c r="V281" s="16"/>
      <c r="AK281" s="16"/>
      <c r="AX281" s="24"/>
      <c r="BB281" s="22"/>
      <c r="BG281" s="16"/>
      <c r="BH281" s="16"/>
      <c r="BO281" s="16" t="s">
        <v>5047</v>
      </c>
      <c r="BP281" s="16" t="s">
        <v>5048</v>
      </c>
      <c r="BQ281" s="16" t="s">
        <v>5049</v>
      </c>
      <c r="BR281" s="16"/>
      <c r="CA281" s="16"/>
      <c r="CE281" s="16" t="s">
        <v>119</v>
      </c>
      <c r="CF281" s="16" t="s">
        <v>3101</v>
      </c>
      <c r="CG281" s="16" t="s">
        <v>5047</v>
      </c>
      <c r="CH281" s="16" t="s">
        <v>5048</v>
      </c>
      <c r="CI281" s="16" t="s">
        <v>5050</v>
      </c>
      <c r="CJ281" s="16" t="s">
        <v>5051</v>
      </c>
      <c r="CK281" s="16" t="s">
        <v>5046</v>
      </c>
      <c r="CL281" s="16" t="s">
        <v>3112</v>
      </c>
      <c r="CM281" s="16" t="s">
        <v>4177</v>
      </c>
      <c r="CN281" s="16" t="s">
        <v>4434</v>
      </c>
      <c r="CR281" s="17"/>
      <c r="CV281" s="16"/>
      <c r="CY281" s="16"/>
      <c r="CZ281" s="16"/>
      <c r="DA281" s="16"/>
      <c r="DC281" s="16"/>
      <c r="DH281" s="16"/>
    </row>
    <row r="282" spans="1:112" x14ac:dyDescent="0.35">
      <c r="A282" s="16" t="s">
        <v>1126</v>
      </c>
      <c r="C282" t="s">
        <v>5052</v>
      </c>
      <c r="D282" s="25"/>
      <c r="E282"/>
      <c r="F282" s="16" t="s">
        <v>5756</v>
      </c>
      <c r="G282" s="16"/>
      <c r="K282" s="16"/>
      <c r="L282" s="16"/>
      <c r="M282" s="16"/>
      <c r="N282" s="16"/>
      <c r="O282" s="16" t="s">
        <v>5739</v>
      </c>
      <c r="P282" s="16"/>
      <c r="Q282" s="16"/>
      <c r="R282" s="16"/>
      <c r="S282" s="16"/>
      <c r="T282" s="16"/>
      <c r="U282" s="16"/>
      <c r="V282" s="16"/>
      <c r="AK282" s="16"/>
      <c r="AX282" s="24"/>
      <c r="BB282" s="22"/>
      <c r="BG282" s="16"/>
      <c r="BH282" s="16"/>
      <c r="BO282" s="16" t="s">
        <v>5053</v>
      </c>
      <c r="BP282" s="16" t="s">
        <v>5054</v>
      </c>
      <c r="BQ282" s="16" t="s">
        <v>5055</v>
      </c>
      <c r="BR282" s="16"/>
      <c r="CA282" s="16"/>
      <c r="CE282" s="16" t="s">
        <v>119</v>
      </c>
      <c r="CF282" s="16" t="s">
        <v>3101</v>
      </c>
      <c r="CG282" s="16" t="s">
        <v>5053</v>
      </c>
      <c r="CH282" s="16" t="s">
        <v>5054</v>
      </c>
      <c r="CI282" s="16" t="s">
        <v>5056</v>
      </c>
      <c r="CJ282" s="16" t="s">
        <v>5057</v>
      </c>
      <c r="CK282" s="16" t="s">
        <v>5052</v>
      </c>
      <c r="CL282" s="16" t="s">
        <v>3911</v>
      </c>
      <c r="CM282" s="16" t="s">
        <v>5058</v>
      </c>
      <c r="CN282" s="16" t="s">
        <v>3569</v>
      </c>
      <c r="CR282" s="17"/>
      <c r="CV282" s="16"/>
      <c r="CY282" s="16"/>
      <c r="CZ282" s="16"/>
      <c r="DA282" s="16"/>
      <c r="DC282" s="16"/>
      <c r="DH282" s="16"/>
    </row>
    <row r="283" spans="1:112" x14ac:dyDescent="0.35">
      <c r="A283" s="16" t="s">
        <v>1126</v>
      </c>
      <c r="C283" t="s">
        <v>5059</v>
      </c>
      <c r="D283" s="25"/>
      <c r="E283"/>
      <c r="F283" s="16" t="s">
        <v>5756</v>
      </c>
      <c r="G283" s="16"/>
      <c r="K283" s="16"/>
      <c r="L283" s="16"/>
      <c r="M283" s="16"/>
      <c r="N283" s="16"/>
      <c r="O283" s="16" t="s">
        <v>5739</v>
      </c>
      <c r="P283" s="16"/>
      <c r="Q283" s="16"/>
      <c r="R283" s="16"/>
      <c r="S283" s="16"/>
      <c r="T283" s="16"/>
      <c r="U283" s="16"/>
      <c r="V283" s="16"/>
      <c r="AK283" s="16"/>
      <c r="AX283" s="24"/>
      <c r="BB283" s="22"/>
      <c r="BG283" s="16"/>
      <c r="BH283" s="16"/>
      <c r="BO283" s="16" t="s">
        <v>5060</v>
      </c>
      <c r="BP283" s="16" t="s">
        <v>5061</v>
      </c>
      <c r="BQ283" s="16" t="s">
        <v>5062</v>
      </c>
      <c r="BR283" s="16"/>
      <c r="CA283" s="16"/>
      <c r="CE283" s="16" t="s">
        <v>119</v>
      </c>
      <c r="CF283" s="16" t="s">
        <v>3101</v>
      </c>
      <c r="CG283" s="16" t="s">
        <v>5060</v>
      </c>
      <c r="CH283" s="16" t="s">
        <v>5061</v>
      </c>
      <c r="CI283" s="16" t="s">
        <v>5063</v>
      </c>
      <c r="CJ283" s="16" t="s">
        <v>5064</v>
      </c>
      <c r="CK283" s="16" t="s">
        <v>5059</v>
      </c>
      <c r="CL283" s="16" t="s">
        <v>3829</v>
      </c>
      <c r="CM283" s="16" t="s">
        <v>3957</v>
      </c>
      <c r="CN283" s="16" t="s">
        <v>3223</v>
      </c>
      <c r="CR283" s="17"/>
      <c r="CV283" s="16"/>
      <c r="CY283" s="16"/>
      <c r="CZ283" s="16"/>
      <c r="DA283" s="16"/>
      <c r="DC283" s="16"/>
      <c r="DH283" s="16"/>
    </row>
    <row r="284" spans="1:112" x14ac:dyDescent="0.35">
      <c r="A284" s="16" t="s">
        <v>1126</v>
      </c>
      <c r="C284" t="s">
        <v>5065</v>
      </c>
      <c r="D284" s="25"/>
      <c r="E284"/>
      <c r="F284" s="16" t="s">
        <v>5756</v>
      </c>
      <c r="G284" s="16"/>
      <c r="K284" s="16"/>
      <c r="L284" s="16"/>
      <c r="M284" s="16"/>
      <c r="N284" s="16"/>
      <c r="O284" s="16" t="s">
        <v>5739</v>
      </c>
      <c r="P284" s="16"/>
      <c r="Q284" s="16"/>
      <c r="R284" s="16"/>
      <c r="S284" s="16"/>
      <c r="T284" s="16"/>
      <c r="U284" s="16"/>
      <c r="V284" s="16"/>
      <c r="AK284" s="16"/>
      <c r="AX284" s="24"/>
      <c r="BB284" s="22"/>
      <c r="BG284" s="16"/>
      <c r="BH284" s="16"/>
      <c r="BO284" s="16" t="s">
        <v>5066</v>
      </c>
      <c r="BP284" s="16" t="s">
        <v>5067</v>
      </c>
      <c r="BQ284" s="16" t="s">
        <v>5068</v>
      </c>
      <c r="BR284" s="16"/>
      <c r="CA284" s="16"/>
      <c r="CE284" s="16" t="s">
        <v>119</v>
      </c>
      <c r="CF284" s="16" t="s">
        <v>3101</v>
      </c>
      <c r="CG284" s="16" t="s">
        <v>5066</v>
      </c>
      <c r="CH284" s="16" t="s">
        <v>5067</v>
      </c>
      <c r="CI284" s="16" t="s">
        <v>5069</v>
      </c>
      <c r="CJ284" s="16" t="s">
        <v>5070</v>
      </c>
      <c r="CK284" s="16" t="s">
        <v>5065</v>
      </c>
      <c r="CL284" s="16" t="s">
        <v>3163</v>
      </c>
      <c r="CM284" s="16" t="s">
        <v>3463</v>
      </c>
      <c r="CN284" s="16" t="s">
        <v>3759</v>
      </c>
      <c r="CR284" s="17"/>
      <c r="CV284" s="16"/>
      <c r="CY284" s="16"/>
      <c r="CZ284" s="16"/>
      <c r="DA284" s="16"/>
      <c r="DC284" s="16"/>
      <c r="DH284" s="16"/>
    </row>
    <row r="285" spans="1:112" x14ac:dyDescent="0.35">
      <c r="A285" s="16" t="s">
        <v>1126</v>
      </c>
      <c r="C285" t="s">
        <v>5071</v>
      </c>
      <c r="D285" s="25"/>
      <c r="E285"/>
      <c r="F285" s="16" t="s">
        <v>5756</v>
      </c>
      <c r="G285" s="16"/>
      <c r="K285" s="16"/>
      <c r="L285" s="16"/>
      <c r="M285" s="16"/>
      <c r="N285" s="16"/>
      <c r="O285" s="16" t="s">
        <v>5739</v>
      </c>
      <c r="P285" s="16"/>
      <c r="Q285" s="16"/>
      <c r="R285" s="16"/>
      <c r="S285" s="16"/>
      <c r="T285" s="16"/>
      <c r="U285" s="16"/>
      <c r="V285" s="16"/>
      <c r="AK285" s="16"/>
      <c r="AX285" s="24"/>
      <c r="BB285" s="22"/>
      <c r="BG285" s="16"/>
      <c r="BH285" s="16"/>
      <c r="BO285" s="16" t="s">
        <v>5072</v>
      </c>
      <c r="BP285" s="16" t="s">
        <v>5073</v>
      </c>
      <c r="BQ285" s="16" t="s">
        <v>5074</v>
      </c>
      <c r="BR285" s="16"/>
      <c r="CA285" s="16"/>
      <c r="CE285" s="16" t="s">
        <v>119</v>
      </c>
      <c r="CF285" s="16" t="s">
        <v>3101</v>
      </c>
      <c r="CG285" s="16" t="s">
        <v>5072</v>
      </c>
      <c r="CH285" s="16" t="s">
        <v>5073</v>
      </c>
      <c r="CI285" s="16" t="s">
        <v>5075</v>
      </c>
      <c r="CJ285" s="16" t="s">
        <v>5076</v>
      </c>
      <c r="CK285" s="16" t="s">
        <v>5071</v>
      </c>
      <c r="CL285" s="16" t="s">
        <v>3395</v>
      </c>
      <c r="CM285" s="16" t="s">
        <v>5077</v>
      </c>
      <c r="CN285" s="16" t="s">
        <v>3448</v>
      </c>
      <c r="CR285" s="17"/>
      <c r="CV285" s="16"/>
      <c r="CY285" s="16"/>
      <c r="CZ285" s="16"/>
      <c r="DA285" s="16"/>
      <c r="DC285" s="16"/>
      <c r="DH285" s="16"/>
    </row>
    <row r="286" spans="1:112" x14ac:dyDescent="0.35">
      <c r="A286" s="16" t="s">
        <v>1126</v>
      </c>
      <c r="C286" t="s">
        <v>5078</v>
      </c>
      <c r="D286" s="25"/>
      <c r="E286"/>
      <c r="F286" s="16" t="s">
        <v>5756</v>
      </c>
      <c r="G286" s="16"/>
      <c r="K286" s="16"/>
      <c r="L286" s="16"/>
      <c r="M286" s="16"/>
      <c r="N286" s="16"/>
      <c r="O286" s="16" t="s">
        <v>5739</v>
      </c>
      <c r="P286" s="16"/>
      <c r="Q286" s="16"/>
      <c r="R286" s="16"/>
      <c r="S286" s="16"/>
      <c r="T286" s="16"/>
      <c r="U286" s="16"/>
      <c r="V286" s="16"/>
      <c r="AK286" s="16"/>
      <c r="AX286" s="24"/>
      <c r="BB286" s="22"/>
      <c r="BG286" s="16"/>
      <c r="BH286" s="16"/>
      <c r="BO286" s="16" t="s">
        <v>5079</v>
      </c>
      <c r="BP286" s="16" t="s">
        <v>5080</v>
      </c>
      <c r="BQ286" s="16" t="s">
        <v>5081</v>
      </c>
      <c r="BR286" s="16"/>
      <c r="CA286" s="16"/>
      <c r="CE286" s="16" t="s">
        <v>119</v>
      </c>
      <c r="CF286" s="16" t="s">
        <v>3101</v>
      </c>
      <c r="CG286" s="16" t="s">
        <v>5079</v>
      </c>
      <c r="CH286" s="16" t="s">
        <v>5080</v>
      </c>
      <c r="CI286" s="16" t="s">
        <v>5082</v>
      </c>
      <c r="CJ286" s="16" t="s">
        <v>5083</v>
      </c>
      <c r="CK286" s="16" t="s">
        <v>5078</v>
      </c>
      <c r="CL286" s="16" t="s">
        <v>3121</v>
      </c>
      <c r="CM286" s="16" t="s">
        <v>3252</v>
      </c>
      <c r="CN286" s="16" t="s">
        <v>5084</v>
      </c>
      <c r="CR286" s="17"/>
      <c r="CV286" s="16"/>
      <c r="CY286" s="16"/>
      <c r="CZ286" s="16"/>
      <c r="DA286" s="16"/>
      <c r="DC286" s="16"/>
      <c r="DH286" s="16"/>
    </row>
    <row r="287" spans="1:112" x14ac:dyDescent="0.35">
      <c r="A287" s="16" t="s">
        <v>1126</v>
      </c>
      <c r="C287" t="s">
        <v>5085</v>
      </c>
      <c r="D287" s="25"/>
      <c r="E287"/>
      <c r="F287" s="16" t="s">
        <v>5756</v>
      </c>
      <c r="G287" s="16"/>
      <c r="K287" s="16"/>
      <c r="L287" s="16"/>
      <c r="M287" s="16"/>
      <c r="N287" s="16"/>
      <c r="O287" s="16" t="s">
        <v>5739</v>
      </c>
      <c r="P287" s="16"/>
      <c r="Q287" s="16"/>
      <c r="R287" s="16"/>
      <c r="S287" s="16"/>
      <c r="T287" s="16"/>
      <c r="U287" s="16"/>
      <c r="V287" s="16"/>
      <c r="AK287" s="16"/>
      <c r="AX287" s="24"/>
      <c r="BB287" s="22"/>
      <c r="BG287" s="16"/>
      <c r="BH287" s="16"/>
      <c r="BO287" s="16" t="s">
        <v>5086</v>
      </c>
      <c r="BP287" s="16" t="s">
        <v>5087</v>
      </c>
      <c r="BQ287" s="16" t="s">
        <v>5088</v>
      </c>
      <c r="BR287" s="16"/>
      <c r="CA287" s="16"/>
      <c r="CE287" s="16" t="s">
        <v>119</v>
      </c>
      <c r="CF287" s="16" t="s">
        <v>3101</v>
      </c>
      <c r="CG287" s="16" t="s">
        <v>5086</v>
      </c>
      <c r="CH287" s="16" t="s">
        <v>5087</v>
      </c>
      <c r="CI287" s="16" t="s">
        <v>5089</v>
      </c>
      <c r="CJ287" s="16" t="s">
        <v>5090</v>
      </c>
      <c r="CK287" s="16" t="s">
        <v>5085</v>
      </c>
      <c r="CL287" s="16" t="s">
        <v>3163</v>
      </c>
      <c r="CM287" s="16" t="s">
        <v>3803</v>
      </c>
      <c r="CN287" s="16" t="s">
        <v>3339</v>
      </c>
      <c r="CR287" s="17"/>
      <c r="CV287" s="16"/>
      <c r="CY287" s="16"/>
      <c r="CZ287" s="16"/>
      <c r="DA287" s="16"/>
      <c r="DC287" s="16"/>
      <c r="DH287" s="16"/>
    </row>
    <row r="288" spans="1:112" x14ac:dyDescent="0.35">
      <c r="A288" s="16" t="s">
        <v>1126</v>
      </c>
      <c r="C288" t="s">
        <v>5091</v>
      </c>
      <c r="D288" s="25"/>
      <c r="E288"/>
      <c r="F288" s="16" t="s">
        <v>5756</v>
      </c>
      <c r="G288" s="16"/>
      <c r="K288" s="16"/>
      <c r="L288" s="16"/>
      <c r="M288" s="16"/>
      <c r="N288" s="16"/>
      <c r="O288" s="16" t="s">
        <v>5739</v>
      </c>
      <c r="P288" s="16"/>
      <c r="Q288" s="16"/>
      <c r="R288" s="16"/>
      <c r="S288" s="16"/>
      <c r="T288" s="16"/>
      <c r="U288" s="16"/>
      <c r="V288" s="16"/>
      <c r="AK288" s="16"/>
      <c r="AX288" s="24"/>
      <c r="BB288" s="22"/>
      <c r="BG288" s="16"/>
      <c r="BH288" s="16"/>
      <c r="BO288" s="16" t="s">
        <v>5092</v>
      </c>
      <c r="BP288" s="16" t="s">
        <v>5093</v>
      </c>
      <c r="BQ288" s="16" t="s">
        <v>5094</v>
      </c>
      <c r="BR288" s="16"/>
      <c r="CA288" s="16"/>
      <c r="CE288" s="16" t="s">
        <v>119</v>
      </c>
      <c r="CF288" s="16" t="s">
        <v>3101</v>
      </c>
      <c r="CG288" s="16" t="s">
        <v>5092</v>
      </c>
      <c r="CH288" s="16" t="s">
        <v>5093</v>
      </c>
      <c r="CI288" s="16" t="s">
        <v>5095</v>
      </c>
      <c r="CJ288" s="16" t="s">
        <v>5096</v>
      </c>
      <c r="CK288" s="16" t="s">
        <v>5091</v>
      </c>
      <c r="CL288" s="16" t="s">
        <v>3112</v>
      </c>
      <c r="CM288" s="16" t="s">
        <v>5097</v>
      </c>
      <c r="CN288" s="16" t="s">
        <v>5098</v>
      </c>
      <c r="CR288" s="17"/>
      <c r="CV288" s="16"/>
      <c r="CY288" s="16"/>
      <c r="CZ288" s="16"/>
      <c r="DA288" s="16"/>
      <c r="DC288" s="16"/>
      <c r="DH288" s="16"/>
    </row>
    <row r="289" spans="1:112" x14ac:dyDescent="0.35">
      <c r="A289" s="16" t="s">
        <v>1126</v>
      </c>
      <c r="C289" t="s">
        <v>5099</v>
      </c>
      <c r="D289" s="25"/>
      <c r="E289"/>
      <c r="F289" s="16" t="s">
        <v>5756</v>
      </c>
      <c r="G289" s="16"/>
      <c r="K289" s="16"/>
      <c r="L289" s="16"/>
      <c r="M289" s="16"/>
      <c r="N289" s="16"/>
      <c r="O289" s="16" t="s">
        <v>5739</v>
      </c>
      <c r="P289" s="16"/>
      <c r="Q289" s="16"/>
      <c r="R289" s="16"/>
      <c r="S289" s="16"/>
      <c r="T289" s="16"/>
      <c r="U289" s="16"/>
      <c r="V289" s="16"/>
      <c r="AK289" s="16"/>
      <c r="AX289" s="24"/>
      <c r="BB289" s="22"/>
      <c r="BG289" s="16"/>
      <c r="BH289" s="16"/>
      <c r="BO289" s="16" t="s">
        <v>5100</v>
      </c>
      <c r="BP289" s="16" t="s">
        <v>5101</v>
      </c>
      <c r="BQ289" s="16" t="s">
        <v>5102</v>
      </c>
      <c r="BR289" s="16"/>
      <c r="CA289" s="16"/>
      <c r="CE289" s="16" t="s">
        <v>119</v>
      </c>
      <c r="CF289" s="16" t="s">
        <v>3101</v>
      </c>
      <c r="CG289" s="16" t="s">
        <v>5100</v>
      </c>
      <c r="CH289" s="16" t="s">
        <v>5101</v>
      </c>
      <c r="CI289" s="16" t="s">
        <v>5103</v>
      </c>
      <c r="CJ289" s="16" t="s">
        <v>5104</v>
      </c>
      <c r="CK289" s="16" t="s">
        <v>5099</v>
      </c>
      <c r="CL289" s="16" t="s">
        <v>3911</v>
      </c>
      <c r="CM289" s="16" t="s">
        <v>5058</v>
      </c>
      <c r="CN289" s="16" t="s">
        <v>5105</v>
      </c>
      <c r="CR289" s="17"/>
      <c r="CV289" s="16"/>
      <c r="CY289" s="16"/>
      <c r="CZ289" s="16"/>
      <c r="DA289" s="16"/>
      <c r="DC289" s="16"/>
      <c r="DH289" s="16"/>
    </row>
    <row r="290" spans="1:112" x14ac:dyDescent="0.35">
      <c r="A290" s="16" t="s">
        <v>1126</v>
      </c>
      <c r="C290" t="s">
        <v>5106</v>
      </c>
      <c r="D290" s="25"/>
      <c r="E290"/>
      <c r="F290" s="16" t="s">
        <v>5756</v>
      </c>
      <c r="G290" s="16"/>
      <c r="K290" s="16"/>
      <c r="L290" s="16"/>
      <c r="M290" s="16"/>
      <c r="N290" s="16"/>
      <c r="O290" s="16" t="s">
        <v>5739</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4">
        <f>Table13[[#This Row], [no. of introduced regions]]/Table13[[#This Row], [no. of native regions]]</f>
        <v>1</v>
      </c>
      <c r="BB290" s="22"/>
      <c r="BG290" s="16"/>
      <c r="BH290" s="16"/>
      <c r="BO290" s="16" t="s">
        <v>5107</v>
      </c>
      <c r="BP290" s="16" t="s">
        <v>5108</v>
      </c>
      <c r="BQ290" s="16" t="s">
        <v>5109</v>
      </c>
      <c r="BR290" s="16"/>
      <c r="CA290" s="16"/>
      <c r="CE290" s="16" t="s">
        <v>119</v>
      </c>
      <c r="CF290" s="16" t="s">
        <v>3101</v>
      </c>
      <c r="CG290" s="16" t="s">
        <v>5107</v>
      </c>
      <c r="CH290" s="16" t="s">
        <v>5108</v>
      </c>
      <c r="CI290" s="16" t="s">
        <v>5110</v>
      </c>
      <c r="CJ290" s="16" t="s">
        <v>5111</v>
      </c>
      <c r="CL290" s="16" t="s">
        <v>3221</v>
      </c>
      <c r="CM290" s="16" t="s">
        <v>5112</v>
      </c>
      <c r="CN290" s="16" t="s">
        <v>5113</v>
      </c>
      <c r="CR290" s="17"/>
      <c r="CV290" s="16"/>
      <c r="CY290" s="16"/>
      <c r="CZ290" s="16"/>
      <c r="DA290" s="16"/>
      <c r="DC290" s="16"/>
      <c r="DH290" s="16"/>
    </row>
    <row r="291" spans="1:112" x14ac:dyDescent="0.35">
      <c r="A291" s="16" t="s">
        <v>1126</v>
      </c>
      <c r="C291" t="s">
        <v>5114</v>
      </c>
      <c r="D291" s="25"/>
      <c r="E291"/>
      <c r="F291" s="16" t="s">
        <v>5756</v>
      </c>
      <c r="G291" s="16"/>
      <c r="K291" s="16"/>
      <c r="L291" s="16"/>
      <c r="M291" s="16"/>
      <c r="N291" s="16"/>
      <c r="O291" s="16" t="s">
        <v>5739</v>
      </c>
      <c r="P291" s="16"/>
      <c r="Q291" s="16"/>
      <c r="R291" s="16"/>
      <c r="S291" s="16"/>
      <c r="T291" s="16"/>
      <c r="U291" s="16"/>
      <c r="V291" s="16"/>
      <c r="AK291" s="16"/>
      <c r="AX291" s="24"/>
      <c r="BB291" s="22"/>
      <c r="BG291" s="16"/>
      <c r="BH291" s="16"/>
      <c r="BO291" s="16" t="s">
        <v>5115</v>
      </c>
      <c r="BP291" s="16" t="s">
        <v>5116</v>
      </c>
      <c r="BQ291" s="16" t="s">
        <v>5117</v>
      </c>
      <c r="BR291" s="16"/>
      <c r="CA291" s="16"/>
      <c r="CE291" s="16" t="s">
        <v>119</v>
      </c>
      <c r="CF291" s="16" t="s">
        <v>3101</v>
      </c>
      <c r="CG291" s="16" t="s">
        <v>5115</v>
      </c>
      <c r="CH291" s="16" t="s">
        <v>5116</v>
      </c>
      <c r="CI291" s="16" t="s">
        <v>5118</v>
      </c>
      <c r="CJ291" s="16" t="s">
        <v>5119</v>
      </c>
      <c r="CK291" s="16" t="s">
        <v>5114</v>
      </c>
      <c r="CL291" s="16" t="s">
        <v>3418</v>
      </c>
      <c r="CM291" s="16" t="s">
        <v>5120</v>
      </c>
      <c r="CN291" s="16" t="s">
        <v>5121</v>
      </c>
      <c r="CR291" s="17"/>
      <c r="CV291" s="16"/>
      <c r="CY291" s="16"/>
      <c r="CZ291" s="16"/>
      <c r="DA291" s="16"/>
      <c r="DC291" s="16"/>
      <c r="DH291" s="16"/>
    </row>
    <row r="292" spans="1:112" x14ac:dyDescent="0.35">
      <c r="A292" s="16" t="s">
        <v>1126</v>
      </c>
      <c r="C292" t="s">
        <v>5122</v>
      </c>
      <c r="D292" s="25"/>
      <c r="E292"/>
      <c r="F292" s="16" t="s">
        <v>5756</v>
      </c>
      <c r="G292" s="16"/>
      <c r="K292" s="16"/>
      <c r="L292" s="16"/>
      <c r="M292" s="16"/>
      <c r="N292" s="16"/>
      <c r="O292" s="16" t="s">
        <v>5739</v>
      </c>
      <c r="P292" s="16"/>
      <c r="Q292" s="16"/>
      <c r="R292" s="16"/>
      <c r="S292" s="16"/>
      <c r="T292" s="16"/>
      <c r="U292" s="16"/>
      <c r="V292" s="16"/>
      <c r="AK292" s="16"/>
      <c r="AX292" s="24"/>
      <c r="BB292" s="22"/>
      <c r="BG292" s="16"/>
      <c r="BH292" s="16"/>
      <c r="BO292" s="16" t="s">
        <v>5123</v>
      </c>
      <c r="BP292" s="16" t="s">
        <v>5124</v>
      </c>
      <c r="BQ292" s="16" t="s">
        <v>5125</v>
      </c>
      <c r="BR292" s="16"/>
      <c r="CA292" s="16"/>
      <c r="CE292" s="16" t="s">
        <v>119</v>
      </c>
      <c r="CF292" s="16" t="s">
        <v>3101</v>
      </c>
      <c r="CG292" s="16" t="s">
        <v>5123</v>
      </c>
      <c r="CH292" s="16" t="s">
        <v>5124</v>
      </c>
      <c r="CI292" s="16" t="s">
        <v>5126</v>
      </c>
      <c r="CJ292" s="16" t="s">
        <v>5127</v>
      </c>
      <c r="CK292" s="16" t="s">
        <v>5122</v>
      </c>
      <c r="CL292" s="16" t="s">
        <v>3282</v>
      </c>
      <c r="CM292" s="16" t="s">
        <v>5128</v>
      </c>
      <c r="CN292" s="16" t="s">
        <v>5129</v>
      </c>
      <c r="CR292" s="17"/>
      <c r="CV292" s="16"/>
      <c r="CY292" s="16"/>
      <c r="CZ292" s="16"/>
      <c r="DA292" s="16"/>
      <c r="DC292" s="16"/>
      <c r="DH292" s="16"/>
    </row>
    <row r="293" spans="1:112" x14ac:dyDescent="0.35">
      <c r="A293" s="16" t="s">
        <v>1126</v>
      </c>
      <c r="C293" t="s">
        <v>5130</v>
      </c>
      <c r="D293" s="25"/>
      <c r="E293"/>
      <c r="F293" s="16" t="s">
        <v>5756</v>
      </c>
      <c r="G293" s="16"/>
      <c r="K293" s="16"/>
      <c r="L293" s="16"/>
      <c r="M293" s="16"/>
      <c r="N293" s="16"/>
      <c r="O293" s="16" t="s">
        <v>5739</v>
      </c>
      <c r="P293" s="16"/>
      <c r="Q293" s="16"/>
      <c r="R293" s="16"/>
      <c r="S293" s="16"/>
      <c r="T293" s="16"/>
      <c r="U293" s="16"/>
      <c r="V293" s="16"/>
      <c r="AK293" s="16"/>
      <c r="AX293" s="24"/>
      <c r="BB293" s="22"/>
      <c r="BG293" s="16"/>
      <c r="BH293" s="16"/>
      <c r="BO293" s="16" t="s">
        <v>5131</v>
      </c>
      <c r="BP293" s="16" t="s">
        <v>5132</v>
      </c>
      <c r="BQ293" s="16" t="s">
        <v>5133</v>
      </c>
      <c r="BR293" s="16"/>
      <c r="CA293" s="16"/>
      <c r="CE293" s="16" t="s">
        <v>119</v>
      </c>
      <c r="CF293" s="16" t="s">
        <v>3101</v>
      </c>
      <c r="CG293" s="16" t="s">
        <v>5131</v>
      </c>
      <c r="CH293" s="16" t="s">
        <v>5132</v>
      </c>
      <c r="CI293" s="16" t="s">
        <v>5134</v>
      </c>
      <c r="CJ293" s="16" t="s">
        <v>5135</v>
      </c>
      <c r="CK293" s="16" t="s">
        <v>5130</v>
      </c>
      <c r="CL293" s="16" t="s">
        <v>3187</v>
      </c>
      <c r="CM293" s="16" t="s">
        <v>4627</v>
      </c>
      <c r="CN293" s="16" t="s">
        <v>5136</v>
      </c>
      <c r="CR293" s="17"/>
      <c r="CV293" s="16"/>
      <c r="CY293" s="16"/>
      <c r="CZ293" s="16"/>
      <c r="DA293" s="16"/>
      <c r="DC293" s="16"/>
      <c r="DH293" s="16"/>
    </row>
    <row r="294" spans="1:112" x14ac:dyDescent="0.35">
      <c r="A294" s="16" t="s">
        <v>1126</v>
      </c>
      <c r="C294" t="s">
        <v>5137</v>
      </c>
      <c r="D294" s="25"/>
      <c r="E294"/>
      <c r="F294" s="16" t="s">
        <v>5756</v>
      </c>
      <c r="G294" s="16"/>
      <c r="K294" s="16"/>
      <c r="L294" s="16"/>
      <c r="M294" s="16"/>
      <c r="N294" s="16"/>
      <c r="O294" s="16" t="s">
        <v>5739</v>
      </c>
      <c r="P294" s="16"/>
      <c r="Q294" s="16"/>
      <c r="R294" s="16"/>
      <c r="S294" s="16"/>
      <c r="T294" s="16"/>
      <c r="U294" s="16"/>
      <c r="V294" s="16"/>
      <c r="AK294" s="16"/>
      <c r="AX294" s="24"/>
      <c r="BB294" s="22"/>
      <c r="BG294" s="16"/>
      <c r="BH294" s="16"/>
      <c r="BO294" s="16" t="s">
        <v>5138</v>
      </c>
      <c r="BP294" s="16" t="s">
        <v>5139</v>
      </c>
      <c r="BQ294" s="16" t="s">
        <v>5140</v>
      </c>
      <c r="BR294" s="16"/>
      <c r="CA294" s="16"/>
      <c r="CE294" s="16" t="s">
        <v>119</v>
      </c>
      <c r="CF294" s="16" t="s">
        <v>3101</v>
      </c>
      <c r="CG294" s="16" t="s">
        <v>5138</v>
      </c>
      <c r="CH294" s="16" t="s">
        <v>5139</v>
      </c>
      <c r="CI294" s="16" t="s">
        <v>5141</v>
      </c>
      <c r="CJ294" s="16" t="s">
        <v>5142</v>
      </c>
      <c r="CK294" s="16" t="s">
        <v>5137</v>
      </c>
      <c r="CL294" s="16" t="s">
        <v>3501</v>
      </c>
      <c r="CM294" s="16" t="s">
        <v>5143</v>
      </c>
      <c r="CN294" s="16" t="s">
        <v>4769</v>
      </c>
      <c r="CR294" s="17"/>
      <c r="CV294" s="16"/>
      <c r="CY294" s="16"/>
      <c r="CZ294" s="16"/>
      <c r="DA294" s="16"/>
      <c r="DC294" s="16"/>
      <c r="DH294" s="16"/>
    </row>
    <row r="295" spans="1:112" x14ac:dyDescent="0.35">
      <c r="A295" s="16" t="s">
        <v>1126</v>
      </c>
      <c r="C295" t="s">
        <v>5144</v>
      </c>
      <c r="D295" s="25"/>
      <c r="E295"/>
      <c r="F295" s="16" t="s">
        <v>5756</v>
      </c>
      <c r="G295" s="16"/>
      <c r="K295" s="16"/>
      <c r="L295" s="16"/>
      <c r="M295" s="16"/>
      <c r="N295" s="16"/>
      <c r="O295" s="16" t="s">
        <v>5739</v>
      </c>
      <c r="P295" s="16"/>
      <c r="Q295" s="16"/>
      <c r="R295" s="16"/>
      <c r="S295" s="16"/>
      <c r="T295" s="16"/>
      <c r="U295" s="16"/>
      <c r="V295" s="16"/>
      <c r="AK295" s="16"/>
      <c r="AX295" s="24"/>
      <c r="BB295" s="22"/>
      <c r="BG295" s="16"/>
      <c r="BH295" s="16"/>
      <c r="BO295" s="16" t="s">
        <v>5145</v>
      </c>
      <c r="BP295" s="16" t="s">
        <v>5146</v>
      </c>
      <c r="BQ295" s="16" t="s">
        <v>5147</v>
      </c>
      <c r="BR295" s="16"/>
      <c r="CA295" s="16"/>
      <c r="CE295" s="16" t="s">
        <v>119</v>
      </c>
      <c r="CF295" s="16" t="s">
        <v>3101</v>
      </c>
      <c r="CG295" s="16" t="s">
        <v>5145</v>
      </c>
      <c r="CH295" s="16" t="s">
        <v>5146</v>
      </c>
      <c r="CI295" s="16" t="s">
        <v>6010</v>
      </c>
      <c r="CJ295" s="16" t="s">
        <v>5148</v>
      </c>
      <c r="CK295" s="16" t="s">
        <v>5144</v>
      </c>
      <c r="CL295" s="16" t="s">
        <v>3138</v>
      </c>
      <c r="CM295" s="16" t="s">
        <v>3130</v>
      </c>
      <c r="CN295" s="16" t="s">
        <v>5149</v>
      </c>
      <c r="CR295" s="17"/>
      <c r="CV295" s="16"/>
      <c r="CY295" s="16"/>
      <c r="CZ295" s="16"/>
      <c r="DA295" s="16"/>
      <c r="DC295" s="16"/>
      <c r="DH295" s="16"/>
    </row>
    <row r="296" spans="1:112" x14ac:dyDescent="0.35">
      <c r="A296" s="16" t="s">
        <v>1126</v>
      </c>
      <c r="C296" t="s">
        <v>5150</v>
      </c>
      <c r="D296" s="25"/>
      <c r="E296"/>
      <c r="F296" s="16" t="s">
        <v>5756</v>
      </c>
      <c r="G296" s="16"/>
      <c r="K296" s="16"/>
      <c r="L296" s="16"/>
      <c r="M296" s="16"/>
      <c r="N296" s="16"/>
      <c r="O296" s="16" t="s">
        <v>5739</v>
      </c>
      <c r="P296" s="16"/>
      <c r="Q296" s="16"/>
      <c r="R296" s="16"/>
      <c r="S296" s="16"/>
      <c r="T296" s="16"/>
      <c r="U296" s="16"/>
      <c r="V296" s="16"/>
      <c r="AK296" s="16"/>
      <c r="AX296" s="24"/>
      <c r="BB296" s="22"/>
      <c r="BG296" s="16"/>
      <c r="BH296" s="16"/>
      <c r="BO296" s="16" t="s">
        <v>5151</v>
      </c>
      <c r="BP296" s="16" t="s">
        <v>5152</v>
      </c>
      <c r="BQ296" s="16" t="s">
        <v>5153</v>
      </c>
      <c r="BR296" s="16"/>
      <c r="CA296" s="16"/>
      <c r="CE296" s="16" t="s">
        <v>119</v>
      </c>
      <c r="CF296" s="16" t="s">
        <v>3101</v>
      </c>
      <c r="CG296" s="16" t="s">
        <v>5151</v>
      </c>
      <c r="CH296" s="16" t="s">
        <v>5152</v>
      </c>
      <c r="CI296" s="16" t="s">
        <v>6011</v>
      </c>
      <c r="CJ296" s="16" t="s">
        <v>5154</v>
      </c>
      <c r="CK296" s="16" t="s">
        <v>5150</v>
      </c>
      <c r="CL296" s="16" t="s">
        <v>3138</v>
      </c>
      <c r="CM296" s="16" t="s">
        <v>3544</v>
      </c>
      <c r="CN296" s="16" t="s">
        <v>4990</v>
      </c>
      <c r="CR296" s="17"/>
      <c r="CV296" s="16"/>
      <c r="CY296" s="16"/>
      <c r="CZ296" s="16"/>
      <c r="DA296" s="16"/>
      <c r="DC296" s="16"/>
      <c r="DH296" s="16"/>
    </row>
    <row r="297" spans="1:112" x14ac:dyDescent="0.35">
      <c r="A297" s="16" t="s">
        <v>1126</v>
      </c>
      <c r="C297" t="s">
        <v>5155</v>
      </c>
      <c r="D297" s="25"/>
      <c r="E297"/>
      <c r="F297" s="16" t="s">
        <v>5756</v>
      </c>
      <c r="G297" s="16"/>
      <c r="K297" s="16"/>
      <c r="L297" s="16"/>
      <c r="M297" s="16"/>
      <c r="N297" s="16"/>
      <c r="O297" s="16" t="s">
        <v>5739</v>
      </c>
      <c r="P297" s="16"/>
      <c r="Q297" s="16"/>
      <c r="R297" s="16"/>
      <c r="S297" s="16"/>
      <c r="T297" s="16"/>
      <c r="U297" s="16"/>
      <c r="V297" s="16"/>
      <c r="AK297" s="16"/>
      <c r="AX297" s="24"/>
      <c r="BB297" s="22"/>
      <c r="BG297" s="16"/>
      <c r="BH297" s="16"/>
      <c r="BO297" s="16" t="s">
        <v>5156</v>
      </c>
      <c r="BP297" s="16" t="s">
        <v>5157</v>
      </c>
      <c r="BQ297" s="16" t="s">
        <v>5158</v>
      </c>
      <c r="BR297" s="16"/>
      <c r="CA297" s="16"/>
      <c r="CE297" s="16" t="s">
        <v>119</v>
      </c>
      <c r="CF297" s="16" t="s">
        <v>3101</v>
      </c>
      <c r="CG297" s="16" t="s">
        <v>5156</v>
      </c>
      <c r="CH297" s="16" t="s">
        <v>5157</v>
      </c>
      <c r="CI297" s="16" t="s">
        <v>5159</v>
      </c>
      <c r="CJ297" s="16" t="s">
        <v>5160</v>
      </c>
      <c r="CK297" s="16" t="s">
        <v>5155</v>
      </c>
      <c r="CL297" s="16" t="s">
        <v>3501</v>
      </c>
      <c r="CM297" s="16" t="s">
        <v>5161</v>
      </c>
      <c r="CN297" s="16" t="s">
        <v>3223</v>
      </c>
      <c r="CR297" s="17"/>
      <c r="CV297" s="16"/>
      <c r="CY297" s="16"/>
      <c r="CZ297" s="16"/>
      <c r="DA297" s="16"/>
      <c r="DC297" s="16"/>
      <c r="DH297" s="16"/>
    </row>
    <row r="298" spans="1:112" x14ac:dyDescent="0.35">
      <c r="A298" s="16" t="s">
        <v>1126</v>
      </c>
      <c r="C298" t="s">
        <v>1017</v>
      </c>
      <c r="D298" s="25"/>
      <c r="E298"/>
      <c r="F298" s="16" t="s">
        <v>5756</v>
      </c>
      <c r="G298" s="16"/>
      <c r="K298" s="16"/>
      <c r="L298" s="16"/>
      <c r="M298" s="16"/>
      <c r="N298" s="16"/>
      <c r="O298" s="16" t="s">
        <v>5739</v>
      </c>
      <c r="P298" s="16"/>
      <c r="Q298" s="16"/>
      <c r="R298" s="16"/>
      <c r="S298" s="16"/>
      <c r="T298" s="16"/>
      <c r="U298" s="16"/>
      <c r="V298" s="16"/>
      <c r="AK298" s="16"/>
      <c r="AX298" s="24"/>
      <c r="BB298" s="22"/>
      <c r="BG298" s="16"/>
      <c r="BH298" s="16"/>
      <c r="BO298" s="16" t="s">
        <v>535</v>
      </c>
      <c r="BP298" s="16" t="s">
        <v>5162</v>
      </c>
      <c r="BQ298" s="16" t="s">
        <v>5163</v>
      </c>
      <c r="BR298" s="16"/>
      <c r="CA298" s="16"/>
      <c r="CE298" s="16" t="s">
        <v>119</v>
      </c>
      <c r="CF298" s="16" t="s">
        <v>3101</v>
      </c>
      <c r="CG298" s="16" t="s">
        <v>535</v>
      </c>
      <c r="CH298" s="16" t="s">
        <v>5162</v>
      </c>
      <c r="CI298" s="16" t="s">
        <v>5164</v>
      </c>
      <c r="CJ298" s="16" t="s">
        <v>5165</v>
      </c>
      <c r="CK298" s="16" t="s">
        <v>1017</v>
      </c>
      <c r="CL298" s="16" t="s">
        <v>3418</v>
      </c>
      <c r="CM298" s="16" t="s">
        <v>3307</v>
      </c>
      <c r="CN298" s="16" t="s">
        <v>3561</v>
      </c>
      <c r="CR298" s="17"/>
      <c r="CV298" s="16"/>
      <c r="CY298" s="16"/>
      <c r="CZ298" s="16"/>
      <c r="DA298" s="16"/>
      <c r="DC298" s="16"/>
      <c r="DH298" s="16"/>
    </row>
    <row r="299" spans="1:112" x14ac:dyDescent="0.35">
      <c r="A299" s="16" t="s">
        <v>1126</v>
      </c>
      <c r="C299" t="s">
        <v>5166</v>
      </c>
      <c r="D299" s="25"/>
      <c r="E299"/>
      <c r="F299" s="16" t="s">
        <v>5756</v>
      </c>
      <c r="G299" s="16"/>
      <c r="K299" s="16"/>
      <c r="L299" s="16"/>
      <c r="M299" s="16"/>
      <c r="N299" s="16"/>
      <c r="O299" s="16" t="s">
        <v>5739</v>
      </c>
      <c r="P299" s="16"/>
      <c r="Q299" s="16"/>
      <c r="R299" s="16"/>
      <c r="S299" s="16"/>
      <c r="T299" s="16"/>
      <c r="U299" s="16"/>
      <c r="V299" s="16"/>
      <c r="AK299" s="16"/>
      <c r="AX299" s="24"/>
      <c r="BB299" s="22"/>
      <c r="BG299" s="16"/>
      <c r="BH299" s="16"/>
      <c r="BO299" s="16" t="s">
        <v>5167</v>
      </c>
      <c r="BP299" s="16" t="s">
        <v>5168</v>
      </c>
      <c r="BQ299" s="16" t="s">
        <v>5169</v>
      </c>
      <c r="BR299" s="16"/>
      <c r="CA299" s="16"/>
      <c r="CE299" s="16" t="s">
        <v>119</v>
      </c>
      <c r="CF299" s="16" t="s">
        <v>3101</v>
      </c>
      <c r="CG299" s="16" t="s">
        <v>5167</v>
      </c>
      <c r="CH299" s="16" t="s">
        <v>5168</v>
      </c>
      <c r="CI299" s="16" t="s">
        <v>5170</v>
      </c>
      <c r="CJ299" s="16" t="s">
        <v>5171</v>
      </c>
      <c r="CK299" s="16" t="s">
        <v>5166</v>
      </c>
      <c r="CL299" s="16" t="s">
        <v>3802</v>
      </c>
      <c r="CM299" s="16" t="s">
        <v>4964</v>
      </c>
      <c r="CN299" s="16" t="s">
        <v>3384</v>
      </c>
      <c r="CR299" s="17"/>
      <c r="CV299" s="16"/>
      <c r="CY299" s="16"/>
      <c r="CZ299" s="16"/>
      <c r="DA299" s="16"/>
      <c r="DC299" s="16"/>
      <c r="DH299" s="16"/>
    </row>
    <row r="300" spans="1:112" x14ac:dyDescent="0.35">
      <c r="A300" s="16" t="s">
        <v>1126</v>
      </c>
      <c r="C300" t="s">
        <v>5172</v>
      </c>
      <c r="D300" s="25"/>
      <c r="E300"/>
      <c r="F300" s="16" t="s">
        <v>5756</v>
      </c>
      <c r="G300" s="16"/>
      <c r="K300" s="16"/>
      <c r="L300" s="16"/>
      <c r="M300" s="16"/>
      <c r="N300" s="16"/>
      <c r="O300" s="16" t="s">
        <v>5739</v>
      </c>
      <c r="P300" s="16"/>
      <c r="Q300" s="16"/>
      <c r="R300" s="16"/>
      <c r="S300" s="16"/>
      <c r="T300" s="16"/>
      <c r="U300" s="16"/>
      <c r="V300" s="16"/>
      <c r="AK300" s="16"/>
      <c r="AX300" s="24"/>
      <c r="BB300" s="22"/>
      <c r="BG300" s="16"/>
      <c r="BH300" s="16"/>
      <c r="BO300" s="16" t="s">
        <v>5173</v>
      </c>
      <c r="BP300" s="16" t="s">
        <v>5174</v>
      </c>
      <c r="BQ300" s="16" t="s">
        <v>5175</v>
      </c>
      <c r="BR300" s="16"/>
      <c r="CA300" s="16"/>
      <c r="CE300" s="16" t="s">
        <v>119</v>
      </c>
      <c r="CF300" s="16" t="s">
        <v>3101</v>
      </c>
      <c r="CG300" s="16" t="s">
        <v>5173</v>
      </c>
      <c r="CH300" s="16" t="s">
        <v>5174</v>
      </c>
      <c r="CI300" s="16" t="s">
        <v>5176</v>
      </c>
      <c r="CJ300" s="16" t="s">
        <v>5177</v>
      </c>
      <c r="CK300" s="16" t="s">
        <v>5172</v>
      </c>
      <c r="CL300" s="16" t="s">
        <v>3154</v>
      </c>
      <c r="CM300" s="16" t="s">
        <v>3590</v>
      </c>
      <c r="CN300" s="16" t="s">
        <v>3339</v>
      </c>
      <c r="CR300" s="17"/>
      <c r="CV300" s="16"/>
      <c r="CY300" s="16"/>
      <c r="CZ300" s="16"/>
      <c r="DA300" s="16"/>
      <c r="DC300" s="16"/>
      <c r="DH300" s="16"/>
    </row>
    <row r="301" spans="1:112" x14ac:dyDescent="0.35">
      <c r="A301" s="16" t="s">
        <v>1126</v>
      </c>
      <c r="C301" t="s">
        <v>5178</v>
      </c>
      <c r="D301" s="25"/>
      <c r="E301"/>
      <c r="F301" s="16" t="s">
        <v>5756</v>
      </c>
      <c r="G301" s="16"/>
      <c r="K301" s="16"/>
      <c r="L301" s="16"/>
      <c r="M301" s="16"/>
      <c r="N301" s="16"/>
      <c r="O301" s="16" t="s">
        <v>5739</v>
      </c>
      <c r="P301" s="16"/>
      <c r="Q301" s="16"/>
      <c r="R301" s="16"/>
      <c r="S301" s="16"/>
      <c r="T301" s="16"/>
      <c r="U301" s="16"/>
      <c r="V301" s="16"/>
      <c r="AK301" s="16"/>
      <c r="AX301" s="24"/>
      <c r="BB301" s="22"/>
      <c r="BG301" s="16"/>
      <c r="BH301" s="16"/>
      <c r="BO301" s="16" t="s">
        <v>5179</v>
      </c>
      <c r="BP301" s="16" t="s">
        <v>5180</v>
      </c>
      <c r="BQ301" s="16" t="s">
        <v>5181</v>
      </c>
      <c r="BR301" s="16"/>
      <c r="CA301" s="16"/>
      <c r="CE301" s="16" t="s">
        <v>119</v>
      </c>
      <c r="CF301" s="16" t="s">
        <v>3101</v>
      </c>
      <c r="CG301" s="16" t="s">
        <v>5179</v>
      </c>
      <c r="CH301" s="16" t="s">
        <v>5180</v>
      </c>
      <c r="CI301" s="16" t="s">
        <v>5182</v>
      </c>
      <c r="CJ301" s="16" t="s">
        <v>5183</v>
      </c>
      <c r="CK301" s="16" t="s">
        <v>5178</v>
      </c>
      <c r="CL301" s="16" t="s">
        <v>3103</v>
      </c>
      <c r="CM301" s="16" t="s">
        <v>3560</v>
      </c>
      <c r="CN301" s="16" t="s">
        <v>3105</v>
      </c>
      <c r="CR301" s="17"/>
      <c r="CV301" s="16"/>
      <c r="CY301" s="16"/>
      <c r="CZ301" s="16"/>
      <c r="DA301" s="16"/>
      <c r="DC301" s="16"/>
      <c r="DH301" s="16"/>
    </row>
    <row r="302" spans="1:112" x14ac:dyDescent="0.35">
      <c r="A302" s="16" t="s">
        <v>1126</v>
      </c>
      <c r="C302" t="s">
        <v>5184</v>
      </c>
      <c r="D302" s="25"/>
      <c r="E302"/>
      <c r="F302" s="16" t="s">
        <v>5756</v>
      </c>
      <c r="G302" s="16"/>
      <c r="K302" s="16"/>
      <c r="L302" s="16"/>
      <c r="M302" s="16"/>
      <c r="N302" s="16"/>
      <c r="O302" s="16" t="s">
        <v>5739</v>
      </c>
      <c r="P302" s="16"/>
      <c r="Q302" s="16"/>
      <c r="R302" s="16"/>
      <c r="S302" s="16"/>
      <c r="T302" s="16"/>
      <c r="U302" s="16"/>
      <c r="V302" s="16"/>
      <c r="AK302" s="16"/>
      <c r="AX302" s="24"/>
      <c r="BB302" s="22"/>
      <c r="BG302" s="16"/>
      <c r="BH302" s="16"/>
      <c r="BO302" s="16" t="s">
        <v>5185</v>
      </c>
      <c r="BP302" s="16" t="s">
        <v>5186</v>
      </c>
      <c r="BQ302" s="16" t="s">
        <v>5187</v>
      </c>
      <c r="BR302" s="16"/>
      <c r="CA302" s="16"/>
      <c r="CE302" s="16" t="s">
        <v>119</v>
      </c>
      <c r="CF302" s="16" t="s">
        <v>3101</v>
      </c>
      <c r="CG302" s="16" t="s">
        <v>5185</v>
      </c>
      <c r="CH302" s="16" t="s">
        <v>5186</v>
      </c>
      <c r="CI302" s="16" t="s">
        <v>5188</v>
      </c>
      <c r="CJ302" s="16" t="s">
        <v>5189</v>
      </c>
      <c r="CK302" s="16" t="s">
        <v>5184</v>
      </c>
      <c r="CL302" s="16" t="s">
        <v>3154</v>
      </c>
      <c r="CM302" s="16" t="s">
        <v>5190</v>
      </c>
      <c r="CN302" s="16" t="s">
        <v>3427</v>
      </c>
      <c r="CR302" s="17"/>
      <c r="CV302" s="16"/>
      <c r="CY302" s="16"/>
      <c r="CZ302" s="16"/>
      <c r="DA302" s="16"/>
      <c r="DC302" s="16"/>
      <c r="DH302" s="16"/>
    </row>
    <row r="303" spans="1:112" x14ac:dyDescent="0.35">
      <c r="A303" s="16" t="s">
        <v>1126</v>
      </c>
      <c r="C303" t="s">
        <v>5191</v>
      </c>
      <c r="D303" s="25"/>
      <c r="E303"/>
      <c r="F303" s="16" t="s">
        <v>5756</v>
      </c>
      <c r="G303" s="16"/>
      <c r="K303" s="16"/>
      <c r="L303" s="16"/>
      <c r="M303" s="16"/>
      <c r="N303" s="16"/>
      <c r="O303" s="16" t="s">
        <v>5739</v>
      </c>
      <c r="P303" s="16"/>
      <c r="Q303" s="16"/>
      <c r="R303" s="16"/>
      <c r="S303" s="16"/>
      <c r="T303" s="16"/>
      <c r="U303" s="16"/>
      <c r="V303" s="16"/>
      <c r="AK303" s="16"/>
      <c r="AX303" s="24"/>
      <c r="BB303" s="22"/>
      <c r="BG303" s="16"/>
      <c r="BH303" s="16"/>
      <c r="BO303" s="16" t="s">
        <v>5192</v>
      </c>
      <c r="BP303" s="16" t="s">
        <v>5193</v>
      </c>
      <c r="BQ303" s="16" t="s">
        <v>5194</v>
      </c>
      <c r="BR303" s="16"/>
      <c r="CA303" s="16"/>
      <c r="CE303" s="16" t="s">
        <v>119</v>
      </c>
      <c r="CF303" s="16" t="s">
        <v>3101</v>
      </c>
      <c r="CG303" s="16" t="s">
        <v>5192</v>
      </c>
      <c r="CH303" s="16" t="s">
        <v>5193</v>
      </c>
      <c r="CI303" s="16" t="s">
        <v>5195</v>
      </c>
      <c r="CJ303" s="16" t="s">
        <v>5196</v>
      </c>
      <c r="CK303" s="16" t="s">
        <v>5191</v>
      </c>
      <c r="CL303" s="16" t="s">
        <v>3648</v>
      </c>
      <c r="CM303" s="16" t="s">
        <v>3711</v>
      </c>
      <c r="CN303" s="16" t="s">
        <v>3223</v>
      </c>
      <c r="CR303" s="17"/>
      <c r="CV303" s="16"/>
      <c r="CY303" s="16"/>
      <c r="CZ303" s="16"/>
      <c r="DA303" s="16"/>
      <c r="DC303" s="16"/>
      <c r="DH303" s="16"/>
    </row>
    <row r="304" spans="1:112" x14ac:dyDescent="0.35">
      <c r="A304" s="16" t="s">
        <v>1126</v>
      </c>
      <c r="C304" t="s">
        <v>5197</v>
      </c>
      <c r="D304" s="25"/>
      <c r="E304"/>
      <c r="F304" s="16" t="s">
        <v>5756</v>
      </c>
      <c r="G304" s="16"/>
      <c r="K304" s="16"/>
      <c r="L304" s="16"/>
      <c r="M304" s="16"/>
      <c r="N304" s="16"/>
      <c r="O304" s="16" t="s">
        <v>5739</v>
      </c>
      <c r="P304" s="16"/>
      <c r="Q304" s="16"/>
      <c r="R304" s="16"/>
      <c r="S304" s="16"/>
      <c r="T304" s="16"/>
      <c r="U304" s="16"/>
      <c r="V304" s="16"/>
      <c r="AK304" s="16"/>
      <c r="AX304" s="24"/>
      <c r="BB304" s="22"/>
      <c r="BG304" s="16"/>
      <c r="BH304" s="16"/>
      <c r="BO304" s="16" t="s">
        <v>5198</v>
      </c>
      <c r="BP304" s="16" t="s">
        <v>5199</v>
      </c>
      <c r="BQ304" s="16" t="s">
        <v>5200</v>
      </c>
      <c r="BR304" s="16"/>
      <c r="CA304" s="16"/>
      <c r="CE304" s="16" t="s">
        <v>119</v>
      </c>
      <c r="CF304" s="16" t="s">
        <v>3101</v>
      </c>
      <c r="CG304" s="16" t="s">
        <v>5198</v>
      </c>
      <c r="CH304" s="16" t="s">
        <v>5199</v>
      </c>
      <c r="CI304" s="16" t="s">
        <v>5201</v>
      </c>
      <c r="CJ304" s="16" t="s">
        <v>5202</v>
      </c>
      <c r="CK304" s="16" t="s">
        <v>5197</v>
      </c>
      <c r="CL304" s="16" t="s">
        <v>3282</v>
      </c>
      <c r="CM304" s="16" t="s">
        <v>3463</v>
      </c>
      <c r="CN304" s="16" t="s">
        <v>5203</v>
      </c>
      <c r="CR304" s="17"/>
      <c r="CV304" s="16"/>
      <c r="CY304" s="16"/>
      <c r="CZ304" s="16"/>
      <c r="DA304" s="16"/>
      <c r="DC304" s="16"/>
      <c r="DH304" s="16"/>
    </row>
    <row r="305" spans="1:112" x14ac:dyDescent="0.35">
      <c r="A305" s="16" t="s">
        <v>1126</v>
      </c>
      <c r="C305" t="s">
        <v>5204</v>
      </c>
      <c r="D305" s="25"/>
      <c r="E305"/>
      <c r="F305" s="16" t="s">
        <v>5756</v>
      </c>
      <c r="G305" s="16"/>
      <c r="K305" s="16"/>
      <c r="L305" s="16"/>
      <c r="M305" s="16"/>
      <c r="N305" s="16"/>
      <c r="O305" s="16" t="s">
        <v>5739</v>
      </c>
      <c r="P305" s="16"/>
      <c r="Q305" s="16"/>
      <c r="R305" s="16"/>
      <c r="S305" s="16"/>
      <c r="T305" s="16"/>
      <c r="U305" s="16"/>
      <c r="V305" s="16"/>
      <c r="AK305" s="16"/>
      <c r="AX305" s="24"/>
      <c r="BB305" s="22"/>
      <c r="BG305" s="16"/>
      <c r="BH305" s="16"/>
      <c r="BO305" s="16" t="s">
        <v>5205</v>
      </c>
      <c r="BP305" s="16" t="s">
        <v>5206</v>
      </c>
      <c r="BQ305" s="16" t="s">
        <v>5207</v>
      </c>
      <c r="BR305" s="16"/>
      <c r="CA305" s="16"/>
      <c r="CE305" s="16" t="s">
        <v>119</v>
      </c>
      <c r="CF305" s="16" t="s">
        <v>3101</v>
      </c>
      <c r="CG305" s="16" t="s">
        <v>5205</v>
      </c>
      <c r="CH305" s="16" t="s">
        <v>5206</v>
      </c>
      <c r="CI305" s="16" t="s">
        <v>5208</v>
      </c>
      <c r="CJ305" s="16" t="s">
        <v>5209</v>
      </c>
      <c r="CK305" s="16" t="s">
        <v>5204</v>
      </c>
      <c r="CL305" s="16" t="s">
        <v>3486</v>
      </c>
      <c r="CM305" s="16" t="s">
        <v>5077</v>
      </c>
      <c r="CN305" s="16" t="s">
        <v>3759</v>
      </c>
      <c r="CR305" s="17"/>
      <c r="CV305" s="16"/>
      <c r="CY305" s="16"/>
      <c r="CZ305" s="16"/>
      <c r="DA305" s="16"/>
      <c r="DC305" s="16"/>
      <c r="DH305" s="16"/>
    </row>
    <row r="306" spans="1:112" x14ac:dyDescent="0.35">
      <c r="A306" s="16" t="s">
        <v>1126</v>
      </c>
      <c r="C306" t="s">
        <v>5210</v>
      </c>
      <c r="D306" s="25"/>
      <c r="E306"/>
      <c r="F306" s="16" t="s">
        <v>5756</v>
      </c>
      <c r="G306" s="16"/>
      <c r="K306" s="16"/>
      <c r="L306" s="16"/>
      <c r="M306" s="16"/>
      <c r="N306" s="16"/>
      <c r="O306" s="16" t="s">
        <v>5739</v>
      </c>
      <c r="P306" s="16"/>
      <c r="Q306" s="16"/>
      <c r="R306" s="16"/>
      <c r="S306" s="16"/>
      <c r="T306" s="16"/>
      <c r="U306" s="16"/>
      <c r="V306" s="16"/>
      <c r="AK306" s="16"/>
      <c r="AX306" s="24"/>
      <c r="BB306" s="22"/>
      <c r="BG306" s="16"/>
      <c r="BH306" s="16"/>
      <c r="BO306" s="16" t="s">
        <v>5211</v>
      </c>
      <c r="BP306" s="16" t="s">
        <v>5212</v>
      </c>
      <c r="BQ306" s="16" t="s">
        <v>5213</v>
      </c>
      <c r="BR306" s="16"/>
      <c r="CA306" s="16"/>
      <c r="CE306" s="16" t="s">
        <v>119</v>
      </c>
      <c r="CF306" s="16" t="s">
        <v>3101</v>
      </c>
      <c r="CG306" s="16" t="s">
        <v>5211</v>
      </c>
      <c r="CH306" s="16" t="s">
        <v>5212</v>
      </c>
      <c r="CI306" s="16" t="s">
        <v>5214</v>
      </c>
      <c r="CJ306" s="16" t="s">
        <v>5215</v>
      </c>
      <c r="CK306" s="16" t="s">
        <v>5210</v>
      </c>
      <c r="CL306" s="16" t="s">
        <v>3178</v>
      </c>
      <c r="CM306" s="16" t="s">
        <v>3544</v>
      </c>
      <c r="CN306" s="16" t="s">
        <v>3388</v>
      </c>
      <c r="CR306" s="17"/>
      <c r="CV306" s="16"/>
      <c r="CY306" s="16"/>
      <c r="CZ306" s="16"/>
      <c r="DA306" s="16"/>
      <c r="DC306" s="16"/>
      <c r="DH306" s="16"/>
    </row>
    <row r="307" spans="1:112" x14ac:dyDescent="0.35">
      <c r="A307" s="16" t="s">
        <v>1126</v>
      </c>
      <c r="C307" t="s">
        <v>5216</v>
      </c>
      <c r="D307" s="25"/>
      <c r="E307"/>
      <c r="F307" s="16" t="s">
        <v>5756</v>
      </c>
      <c r="G307" s="16"/>
      <c r="K307" s="16"/>
      <c r="L307" s="16"/>
      <c r="M307" s="16"/>
      <c r="N307" s="16"/>
      <c r="O307" s="16" t="s">
        <v>5739</v>
      </c>
      <c r="P307" s="16"/>
      <c r="Q307" s="16"/>
      <c r="R307" s="16"/>
      <c r="S307" s="16"/>
      <c r="T307" s="16"/>
      <c r="U307" s="16"/>
      <c r="V307" s="16"/>
      <c r="AK307" s="16"/>
      <c r="AX307" s="24"/>
      <c r="BB307" s="22"/>
      <c r="BG307" s="16"/>
      <c r="BH307" s="16"/>
      <c r="BO307" s="16" t="s">
        <v>5217</v>
      </c>
      <c r="BP307" s="16" t="s">
        <v>5218</v>
      </c>
      <c r="BQ307" s="16" t="s">
        <v>5219</v>
      </c>
      <c r="BR307" s="16"/>
      <c r="CA307" s="16"/>
      <c r="CE307" s="16" t="s">
        <v>119</v>
      </c>
      <c r="CF307" s="16" t="s">
        <v>3101</v>
      </c>
      <c r="CG307" s="16" t="s">
        <v>5217</v>
      </c>
      <c r="CH307" s="16" t="s">
        <v>5218</v>
      </c>
      <c r="CI307" s="16" t="s">
        <v>5220</v>
      </c>
      <c r="CJ307" s="16" t="s">
        <v>5221</v>
      </c>
      <c r="CK307" s="16" t="s">
        <v>5216</v>
      </c>
      <c r="CL307" s="16" t="s">
        <v>3138</v>
      </c>
      <c r="CM307" s="16" t="s">
        <v>5222</v>
      </c>
      <c r="CN307" s="16" t="s">
        <v>3432</v>
      </c>
      <c r="CR307" s="17"/>
      <c r="CV307" s="16"/>
      <c r="CY307" s="16"/>
      <c r="CZ307" s="16"/>
      <c r="DA307" s="16"/>
      <c r="DC307" s="16"/>
      <c r="DH307" s="16"/>
    </row>
    <row r="308" spans="1:112" x14ac:dyDescent="0.35">
      <c r="A308" s="16" t="s">
        <v>1126</v>
      </c>
      <c r="C308" t="s">
        <v>5223</v>
      </c>
      <c r="D308" s="25"/>
      <c r="E308"/>
      <c r="F308" s="16" t="s">
        <v>5756</v>
      </c>
      <c r="G308" s="16"/>
      <c r="K308" s="16"/>
      <c r="L308" s="16"/>
      <c r="M308" s="16"/>
      <c r="N308" s="16"/>
      <c r="O308" s="16" t="s">
        <v>5739</v>
      </c>
      <c r="P308" s="16"/>
      <c r="Q308" s="16"/>
      <c r="R308" s="16"/>
      <c r="S308" s="16"/>
      <c r="T308" s="16"/>
      <c r="U308" s="16"/>
      <c r="V308" s="16"/>
      <c r="AK308" s="16"/>
      <c r="AX308" s="24"/>
      <c r="BB308" s="22"/>
      <c r="BG308" s="16"/>
      <c r="BH308" s="16"/>
      <c r="BO308" s="16" t="s">
        <v>5224</v>
      </c>
      <c r="BP308" s="16" t="s">
        <v>5225</v>
      </c>
      <c r="BQ308" s="16" t="s">
        <v>5226</v>
      </c>
      <c r="BR308" s="16"/>
      <c r="CA308" s="16"/>
      <c r="CE308" s="16" t="s">
        <v>119</v>
      </c>
      <c r="CF308" s="16" t="s">
        <v>3101</v>
      </c>
      <c r="CG308" s="16" t="s">
        <v>5224</v>
      </c>
      <c r="CH308" s="16" t="s">
        <v>5225</v>
      </c>
      <c r="CI308" s="16" t="s">
        <v>5227</v>
      </c>
      <c r="CJ308" s="16" t="s">
        <v>5228</v>
      </c>
      <c r="CK308" s="16" t="s">
        <v>5223</v>
      </c>
      <c r="CL308" s="16" t="s">
        <v>3221</v>
      </c>
      <c r="CM308" s="16" t="s">
        <v>5229</v>
      </c>
      <c r="CN308" s="16" t="s">
        <v>3180</v>
      </c>
      <c r="CR308" s="17"/>
      <c r="CV308" s="16"/>
      <c r="CY308" s="16"/>
      <c r="CZ308" s="16"/>
      <c r="DA308" s="16"/>
      <c r="DC308" s="16"/>
      <c r="DH308" s="16"/>
    </row>
    <row r="309" spans="1:112" x14ac:dyDescent="0.35">
      <c r="A309" s="16" t="s">
        <v>1126</v>
      </c>
      <c r="C309" t="s">
        <v>5230</v>
      </c>
      <c r="D309" s="25"/>
      <c r="E309"/>
      <c r="F309" s="16" t="s">
        <v>5756</v>
      </c>
      <c r="G309" s="16"/>
      <c r="K309" s="16"/>
      <c r="L309" s="16"/>
      <c r="M309" s="16"/>
      <c r="N309" s="16"/>
      <c r="O309" s="16" t="s">
        <v>5739</v>
      </c>
      <c r="P309" s="16"/>
      <c r="Q309" s="16"/>
      <c r="R309" s="16"/>
      <c r="S309" s="16"/>
      <c r="T309" s="16"/>
      <c r="U309" s="16"/>
      <c r="V309" s="16"/>
      <c r="AK309" s="16"/>
      <c r="AX309" s="24"/>
      <c r="BB309" s="22"/>
      <c r="BG309" s="16"/>
      <c r="BH309" s="16"/>
      <c r="BO309" s="16" t="s">
        <v>5231</v>
      </c>
      <c r="BP309" s="16" t="s">
        <v>5232</v>
      </c>
      <c r="BQ309" s="16" t="s">
        <v>5233</v>
      </c>
      <c r="BR309" s="16"/>
      <c r="CA309" s="16"/>
      <c r="CE309" s="16" t="s">
        <v>119</v>
      </c>
      <c r="CF309" s="16" t="s">
        <v>3101</v>
      </c>
      <c r="CG309" s="16" t="s">
        <v>5231</v>
      </c>
      <c r="CH309" s="16" t="s">
        <v>5232</v>
      </c>
      <c r="CI309" s="16" t="s">
        <v>5234</v>
      </c>
      <c r="CJ309" s="16" t="s">
        <v>5235</v>
      </c>
      <c r="CK309" s="16" t="s">
        <v>5230</v>
      </c>
      <c r="CL309" s="16" t="s">
        <v>3204</v>
      </c>
      <c r="CM309" s="16" t="s">
        <v>3122</v>
      </c>
      <c r="CN309" s="16" t="s">
        <v>3105</v>
      </c>
      <c r="CR309" s="17"/>
      <c r="CV309" s="16"/>
      <c r="CY309" s="16"/>
      <c r="CZ309" s="16"/>
      <c r="DA309" s="16"/>
      <c r="DC309" s="16"/>
      <c r="DH309" s="16"/>
    </row>
    <row r="310" spans="1:112" x14ac:dyDescent="0.35">
      <c r="A310" s="16" t="s">
        <v>1126</v>
      </c>
      <c r="C310" t="s">
        <v>5236</v>
      </c>
      <c r="D310" s="25"/>
      <c r="E310"/>
      <c r="F310" s="16" t="s">
        <v>5756</v>
      </c>
      <c r="G310" s="16"/>
      <c r="K310" s="16"/>
      <c r="L310" s="16"/>
      <c r="M310" s="16"/>
      <c r="N310" s="16"/>
      <c r="O310" s="16" t="s">
        <v>5739</v>
      </c>
      <c r="P310" s="16"/>
      <c r="Q310" s="16"/>
      <c r="R310" s="16"/>
      <c r="S310" s="16"/>
      <c r="T310" s="16"/>
      <c r="U310" s="16"/>
      <c r="V310" s="16"/>
      <c r="AK310" s="16"/>
      <c r="AX310" s="24"/>
      <c r="BB310" s="22"/>
      <c r="BG310" s="16"/>
      <c r="BH310" s="16"/>
      <c r="BO310" s="16" t="s">
        <v>5237</v>
      </c>
      <c r="BP310" s="16" t="s">
        <v>5238</v>
      </c>
      <c r="BQ310" s="16" t="s">
        <v>5239</v>
      </c>
      <c r="BR310" s="16"/>
      <c r="CA310" s="16"/>
      <c r="CE310" s="16" t="s">
        <v>119</v>
      </c>
      <c r="CF310" s="16" t="s">
        <v>3101</v>
      </c>
      <c r="CG310" s="16" t="s">
        <v>5237</v>
      </c>
      <c r="CH310" s="16" t="s">
        <v>5238</v>
      </c>
      <c r="CI310" s="16" t="s">
        <v>5240</v>
      </c>
      <c r="CJ310" s="16" t="s">
        <v>5241</v>
      </c>
      <c r="CK310" s="16" t="s">
        <v>5236</v>
      </c>
      <c r="CL310" s="16" t="s">
        <v>3112</v>
      </c>
      <c r="CM310" s="16" t="s">
        <v>3179</v>
      </c>
      <c r="CN310" s="16" t="s">
        <v>4990</v>
      </c>
      <c r="CR310" s="17"/>
      <c r="CV310" s="16"/>
      <c r="CY310" s="16"/>
      <c r="CZ310" s="16"/>
      <c r="DA310" s="16"/>
      <c r="DC310" s="16"/>
      <c r="DH310" s="16"/>
    </row>
    <row r="311" spans="1:112" x14ac:dyDescent="0.35">
      <c r="A311" s="16" t="s">
        <v>1126</v>
      </c>
      <c r="C311" t="s">
        <v>5242</v>
      </c>
      <c r="D311" s="25"/>
      <c r="E311"/>
      <c r="F311" s="16" t="s">
        <v>5756</v>
      </c>
      <c r="G311" s="16"/>
      <c r="K311" s="16"/>
      <c r="L311" s="16"/>
      <c r="M311" s="16"/>
      <c r="N311" s="16"/>
      <c r="O311" s="16" t="s">
        <v>5739</v>
      </c>
      <c r="P311" s="16"/>
      <c r="Q311" s="16"/>
      <c r="R311" s="16"/>
      <c r="S311" s="16"/>
      <c r="T311" s="16"/>
      <c r="U311" s="16"/>
      <c r="V311" s="16"/>
      <c r="AK311" s="16"/>
      <c r="AX311" s="24"/>
      <c r="BB311" s="22"/>
      <c r="BG311" s="16"/>
      <c r="BH311" s="16"/>
      <c r="BO311" s="16" t="s">
        <v>5243</v>
      </c>
      <c r="BP311" s="16" t="s">
        <v>5244</v>
      </c>
      <c r="BQ311" s="16" t="s">
        <v>5245</v>
      </c>
      <c r="BR311" s="16"/>
      <c r="CA311" s="16"/>
      <c r="CE311" s="16" t="s">
        <v>119</v>
      </c>
      <c r="CF311" s="16" t="s">
        <v>3101</v>
      </c>
      <c r="CG311" s="16" t="s">
        <v>5243</v>
      </c>
      <c r="CH311" s="16" t="s">
        <v>5244</v>
      </c>
      <c r="CI311" s="16" t="s">
        <v>5246</v>
      </c>
      <c r="CJ311" s="16" t="s">
        <v>5247</v>
      </c>
      <c r="CK311" s="16" t="s">
        <v>5242</v>
      </c>
      <c r="CL311" s="16" t="s">
        <v>3395</v>
      </c>
      <c r="CM311" s="16" t="s">
        <v>3364</v>
      </c>
      <c r="CN311" s="16" t="s">
        <v>3253</v>
      </c>
      <c r="CR311" s="17"/>
      <c r="CV311" s="16"/>
      <c r="CY311" s="16"/>
      <c r="CZ311" s="16"/>
      <c r="DA311" s="16"/>
      <c r="DC311" s="16"/>
      <c r="DH311" s="16"/>
    </row>
    <row r="312" spans="1:112" x14ac:dyDescent="0.35">
      <c r="A312" s="16" t="s">
        <v>1126</v>
      </c>
      <c r="C312" t="s">
        <v>5248</v>
      </c>
      <c r="D312" s="25"/>
      <c r="E312"/>
      <c r="F312" s="16" t="s">
        <v>5756</v>
      </c>
      <c r="G312" s="16"/>
      <c r="K312" s="16"/>
      <c r="L312" s="16"/>
      <c r="M312" s="16"/>
      <c r="N312" s="16"/>
      <c r="O312" s="16" t="s">
        <v>5739</v>
      </c>
      <c r="P312" s="16"/>
      <c r="Q312" s="16"/>
      <c r="R312" s="16"/>
      <c r="S312" s="16"/>
      <c r="T312" s="16"/>
      <c r="U312" s="16"/>
      <c r="V312" s="16"/>
      <c r="AK312" s="16"/>
      <c r="AX312" s="24"/>
      <c r="BB312" s="22"/>
      <c r="BG312" s="16"/>
      <c r="BH312" s="16"/>
      <c r="BO312" s="16" t="s">
        <v>5249</v>
      </c>
      <c r="BP312" s="16" t="s">
        <v>5250</v>
      </c>
      <c r="BQ312" s="16" t="s">
        <v>5251</v>
      </c>
      <c r="BR312" s="16"/>
      <c r="CA312" s="16"/>
      <c r="CE312" s="16" t="s">
        <v>119</v>
      </c>
      <c r="CF312" s="16" t="s">
        <v>3101</v>
      </c>
      <c r="CG312" s="16" t="s">
        <v>5249</v>
      </c>
      <c r="CH312" s="16" t="s">
        <v>5250</v>
      </c>
      <c r="CI312" s="16" t="s">
        <v>5252</v>
      </c>
      <c r="CJ312" s="16" t="s">
        <v>5253</v>
      </c>
      <c r="CK312" s="16" t="s">
        <v>5248</v>
      </c>
      <c r="CL312" s="16" t="s">
        <v>3204</v>
      </c>
      <c r="CM312" s="16" t="s">
        <v>3364</v>
      </c>
      <c r="CN312" s="16" t="s">
        <v>4769</v>
      </c>
      <c r="CR312" s="17"/>
      <c r="CV312" s="16"/>
      <c r="CY312" s="16"/>
      <c r="CZ312" s="16"/>
      <c r="DA312" s="16"/>
      <c r="DC312" s="16"/>
      <c r="DH312" s="16"/>
    </row>
    <row r="313" spans="1:112" x14ac:dyDescent="0.35">
      <c r="A313" s="16" t="s">
        <v>1126</v>
      </c>
      <c r="C313" t="s">
        <v>389</v>
      </c>
      <c r="D313" s="25"/>
      <c r="E313"/>
      <c r="F313" s="16" t="s">
        <v>5756</v>
      </c>
      <c r="G313" s="16"/>
      <c r="K313" s="16"/>
      <c r="L313" s="16"/>
      <c r="M313" s="16"/>
      <c r="N313" s="16"/>
      <c r="O313" s="16" t="s">
        <v>5739</v>
      </c>
      <c r="P313" s="16"/>
      <c r="Q313" s="16"/>
      <c r="R313" s="16"/>
      <c r="S313" s="16"/>
      <c r="T313" s="16"/>
      <c r="U313" s="16"/>
      <c r="V313" s="16"/>
      <c r="AK313" s="16"/>
      <c r="AX313" s="24"/>
      <c r="BB313" s="22"/>
      <c r="BG313" s="16"/>
      <c r="BH313" s="16"/>
      <c r="BO313" s="16" t="s">
        <v>380</v>
      </c>
      <c r="BP313" s="16" t="s">
        <v>5254</v>
      </c>
      <c r="BQ313" s="16" t="s">
        <v>5255</v>
      </c>
      <c r="BR313" s="16"/>
      <c r="CA313" s="16"/>
      <c r="CE313" s="16" t="s">
        <v>119</v>
      </c>
      <c r="CF313" s="16" t="s">
        <v>3101</v>
      </c>
      <c r="CG313" s="16" t="s">
        <v>380</v>
      </c>
      <c r="CH313" s="16" t="s">
        <v>5254</v>
      </c>
      <c r="CI313" s="16" t="s">
        <v>5256</v>
      </c>
      <c r="CJ313" s="16" t="s">
        <v>400</v>
      </c>
      <c r="CK313" s="16" t="s">
        <v>389</v>
      </c>
      <c r="CL313" s="16" t="s">
        <v>5257</v>
      </c>
      <c r="CM313" s="16" t="s">
        <v>3113</v>
      </c>
      <c r="CN313" s="16" t="s">
        <v>5258</v>
      </c>
      <c r="CR313" s="17"/>
      <c r="CV313" s="16"/>
      <c r="CY313" s="16"/>
      <c r="CZ313" s="16"/>
      <c r="DA313" s="16"/>
      <c r="DC313" s="16"/>
      <c r="DH313" s="16"/>
    </row>
    <row r="314" spans="1:112" x14ac:dyDescent="0.35">
      <c r="A314" s="16" t="s">
        <v>1126</v>
      </c>
      <c r="C314" t="s">
        <v>5259</v>
      </c>
      <c r="D314" s="25"/>
      <c r="E314"/>
      <c r="F314" s="16" t="s">
        <v>5756</v>
      </c>
      <c r="G314" s="16"/>
      <c r="K314" s="16"/>
      <c r="L314" s="16"/>
      <c r="M314" s="16"/>
      <c r="N314" s="16"/>
      <c r="O314" s="16" t="s">
        <v>5739</v>
      </c>
      <c r="P314" s="16"/>
      <c r="Q314" s="16"/>
      <c r="R314" s="16"/>
      <c r="S314" s="16"/>
      <c r="T314" s="16"/>
      <c r="U314" s="16"/>
      <c r="V314" s="16"/>
      <c r="AK314" s="16"/>
      <c r="AX314" s="24"/>
      <c r="BB314" s="22"/>
      <c r="BG314" s="16"/>
      <c r="BH314" s="16"/>
      <c r="BO314" s="16" t="s">
        <v>5260</v>
      </c>
      <c r="BP314" s="16" t="s">
        <v>5261</v>
      </c>
      <c r="BQ314" s="16" t="s">
        <v>5262</v>
      </c>
      <c r="BR314" s="16"/>
      <c r="CA314" s="16"/>
      <c r="CE314" s="16" t="s">
        <v>119</v>
      </c>
      <c r="CF314" s="16" t="s">
        <v>3101</v>
      </c>
      <c r="CG314" s="16" t="s">
        <v>5260</v>
      </c>
      <c r="CH314" s="16" t="s">
        <v>5261</v>
      </c>
      <c r="CI314" s="16" t="s">
        <v>5263</v>
      </c>
      <c r="CJ314" s="16" t="s">
        <v>5264</v>
      </c>
      <c r="CK314" s="16" t="s">
        <v>5259</v>
      </c>
      <c r="CL314" s="16" t="s">
        <v>3121</v>
      </c>
      <c r="CM314" s="16" t="s">
        <v>3872</v>
      </c>
      <c r="CN314" s="16" t="s">
        <v>3253</v>
      </c>
      <c r="CR314" s="17"/>
      <c r="CV314" s="16"/>
      <c r="CY314" s="16"/>
      <c r="CZ314" s="16"/>
      <c r="DA314" s="16"/>
      <c r="DC314" s="16"/>
      <c r="DH314" s="16"/>
    </row>
    <row r="315" spans="1:112" x14ac:dyDescent="0.35">
      <c r="A315" s="16" t="s">
        <v>1126</v>
      </c>
      <c r="C315" t="s">
        <v>382</v>
      </c>
      <c r="D315" s="25"/>
      <c r="E315"/>
      <c r="F315" s="16" t="s">
        <v>5756</v>
      </c>
      <c r="G315" s="16"/>
      <c r="K315" s="16"/>
      <c r="L315" s="16"/>
      <c r="M315" s="16"/>
      <c r="N315" s="16"/>
      <c r="O315" s="16" t="s">
        <v>5739</v>
      </c>
      <c r="P315" s="16"/>
      <c r="Q315" s="16"/>
      <c r="R315" s="16"/>
      <c r="S315" s="16"/>
      <c r="T315" s="16"/>
      <c r="U315" s="16"/>
      <c r="V315" s="16"/>
      <c r="AK315" s="16"/>
      <c r="AX315" s="24"/>
      <c r="BB315" s="22"/>
      <c r="BG315" s="16"/>
      <c r="BH315" s="16"/>
      <c r="BO315" s="16" t="s">
        <v>371</v>
      </c>
      <c r="BP315" s="16" t="s">
        <v>5265</v>
      </c>
      <c r="BQ315" s="16" t="s">
        <v>5266</v>
      </c>
      <c r="BR315" s="16"/>
      <c r="CA315" s="16"/>
      <c r="CE315" s="16" t="s">
        <v>119</v>
      </c>
      <c r="CF315" s="16" t="s">
        <v>3101</v>
      </c>
      <c r="CG315" s="16" t="s">
        <v>371</v>
      </c>
      <c r="CH315" s="16" t="s">
        <v>5265</v>
      </c>
      <c r="CI315" s="16" t="s">
        <v>5267</v>
      </c>
      <c r="CJ315" s="16" t="s">
        <v>391</v>
      </c>
      <c r="CK315" s="16" t="s">
        <v>382</v>
      </c>
      <c r="CL315" s="16" t="s">
        <v>3112</v>
      </c>
      <c r="CM315" s="16" t="s">
        <v>4762</v>
      </c>
      <c r="CN315" s="16" t="s">
        <v>3156</v>
      </c>
      <c r="CR315" s="17"/>
      <c r="CV315" s="16"/>
      <c r="CY315" s="16"/>
      <c r="CZ315" s="16"/>
      <c r="DA315" s="16"/>
      <c r="DC315" s="16"/>
      <c r="DH315" s="16"/>
    </row>
    <row r="316" spans="1:112" x14ac:dyDescent="0.35">
      <c r="A316" s="16" t="s">
        <v>1126</v>
      </c>
      <c r="C316" t="s">
        <v>5278</v>
      </c>
      <c r="D316" s="25"/>
      <c r="E316"/>
      <c r="F316" s="16" t="s">
        <v>5756</v>
      </c>
      <c r="G316" s="16"/>
      <c r="K316" s="16"/>
      <c r="L316" s="16"/>
      <c r="M316" s="16"/>
      <c r="N316" s="16"/>
      <c r="O316" s="16" t="s">
        <v>5739</v>
      </c>
      <c r="P316" s="16"/>
      <c r="Q316" s="16"/>
      <c r="R316" s="16"/>
      <c r="S316" s="16"/>
      <c r="T316" s="16"/>
      <c r="U316" s="16"/>
      <c r="V316" s="16"/>
      <c r="AK316" s="16"/>
      <c r="AX316" s="24"/>
      <c r="BB316" s="22"/>
      <c r="BG316" s="16"/>
      <c r="BH316" s="16"/>
      <c r="BO316" s="16" t="s">
        <v>5279</v>
      </c>
      <c r="BP316" s="16" t="s">
        <v>5280</v>
      </c>
      <c r="BQ316" s="16" t="s">
        <v>5281</v>
      </c>
      <c r="BR316" s="16"/>
      <c r="CA316" s="16"/>
      <c r="CE316" s="16" t="s">
        <v>119</v>
      </c>
      <c r="CF316" s="16" t="s">
        <v>3101</v>
      </c>
      <c r="CG316" s="16" t="s">
        <v>5279</v>
      </c>
      <c r="CH316" s="16" t="s">
        <v>5280</v>
      </c>
      <c r="CI316" s="16" t="s">
        <v>5282</v>
      </c>
      <c r="CJ316" s="16" t="s">
        <v>5283</v>
      </c>
      <c r="CK316" s="16" t="s">
        <v>5278</v>
      </c>
      <c r="CL316" s="16" t="s">
        <v>3455</v>
      </c>
      <c r="CM316" s="16" t="s">
        <v>5222</v>
      </c>
      <c r="CN316" s="16" t="s">
        <v>3384</v>
      </c>
      <c r="CR316" s="17"/>
      <c r="CV316" s="16"/>
      <c r="CY316" s="16"/>
      <c r="CZ316" s="16"/>
      <c r="DA316" s="16"/>
      <c r="DC316" s="16"/>
      <c r="DH316" s="16"/>
    </row>
    <row r="317" spans="1:112" x14ac:dyDescent="0.35">
      <c r="A317" s="16" t="s">
        <v>1126</v>
      </c>
      <c r="C317" t="s">
        <v>5286</v>
      </c>
      <c r="D317" s="25"/>
      <c r="E317"/>
      <c r="F317" s="16" t="s">
        <v>5756</v>
      </c>
      <c r="G317" s="16"/>
      <c r="K317" s="16"/>
      <c r="L317" s="16"/>
      <c r="M317" s="16"/>
      <c r="N317" s="16"/>
      <c r="O317" s="16" t="s">
        <v>5739</v>
      </c>
      <c r="P317" s="16"/>
      <c r="Q317" s="16"/>
      <c r="R317" s="16"/>
      <c r="S317" s="16"/>
      <c r="T317" s="16"/>
      <c r="U317" s="16"/>
      <c r="V317" s="16"/>
      <c r="AK317" s="16"/>
      <c r="AX317" s="24"/>
      <c r="BB317" s="22"/>
      <c r="BG317" s="16"/>
      <c r="BH317" s="16"/>
      <c r="BO317" s="16" t="s">
        <v>5287</v>
      </c>
      <c r="BP317" s="16" t="s">
        <v>5288</v>
      </c>
      <c r="BQ317" s="16" t="s">
        <v>5289</v>
      </c>
      <c r="BR317" s="16"/>
      <c r="CA317" s="16"/>
      <c r="CE317" s="16" t="s">
        <v>119</v>
      </c>
      <c r="CF317" s="16" t="s">
        <v>3101</v>
      </c>
      <c r="CG317" s="16" t="s">
        <v>5287</v>
      </c>
      <c r="CH317" s="16" t="s">
        <v>5288</v>
      </c>
      <c r="CI317" s="16" t="s">
        <v>5290</v>
      </c>
      <c r="CJ317" s="16" t="s">
        <v>5291</v>
      </c>
      <c r="CK317" s="16" t="s">
        <v>5286</v>
      </c>
      <c r="CL317" s="16" t="s">
        <v>3154</v>
      </c>
      <c r="CM317" s="16" t="s">
        <v>3283</v>
      </c>
      <c r="CN317" s="16" t="s">
        <v>5292</v>
      </c>
      <c r="CR317" s="17"/>
      <c r="CV317" s="16"/>
      <c r="CY317" s="16"/>
      <c r="CZ317" s="16"/>
      <c r="DA317" s="16"/>
      <c r="DC317" s="16"/>
      <c r="DH317" s="16"/>
    </row>
    <row r="318" spans="1:112" x14ac:dyDescent="0.35">
      <c r="A318" s="16" t="s">
        <v>1126</v>
      </c>
      <c r="C318" t="s">
        <v>5293</v>
      </c>
      <c r="D318" s="25"/>
      <c r="E318"/>
      <c r="F318" s="16" t="s">
        <v>5756</v>
      </c>
      <c r="G318" s="16"/>
      <c r="K318" s="16"/>
      <c r="L318" s="16"/>
      <c r="M318" s="16"/>
      <c r="N318" s="16"/>
      <c r="O318" s="16" t="s">
        <v>5739</v>
      </c>
      <c r="P318" s="16"/>
      <c r="Q318" s="16"/>
      <c r="R318" s="16"/>
      <c r="S318" s="16"/>
      <c r="T318" s="16"/>
      <c r="U318" s="16"/>
      <c r="V318" s="16"/>
      <c r="AK318" s="16"/>
      <c r="AX318" s="24"/>
      <c r="BB318" s="22"/>
      <c r="BG318" s="16"/>
      <c r="BH318" s="16"/>
      <c r="BO318" s="16" t="s">
        <v>5294</v>
      </c>
      <c r="BP318" s="16" t="s">
        <v>5295</v>
      </c>
      <c r="BQ318" s="16" t="s">
        <v>5296</v>
      </c>
      <c r="BR318" s="16"/>
      <c r="CA318" s="16"/>
      <c r="CE318" s="16" t="s">
        <v>119</v>
      </c>
      <c r="CF318" s="16" t="s">
        <v>3101</v>
      </c>
      <c r="CG318" s="16" t="s">
        <v>5294</v>
      </c>
      <c r="CH318" s="16" t="s">
        <v>5295</v>
      </c>
      <c r="CI318" s="16" t="s">
        <v>5297</v>
      </c>
      <c r="CJ318" s="16" t="s">
        <v>5298</v>
      </c>
      <c r="CK318" s="16" t="s">
        <v>5293</v>
      </c>
      <c r="CL318" s="16" t="s">
        <v>3103</v>
      </c>
      <c r="CM318" s="16" t="s">
        <v>5299</v>
      </c>
      <c r="CN318" s="16" t="s">
        <v>3105</v>
      </c>
      <c r="CR318" s="17"/>
      <c r="CV318" s="16"/>
      <c r="CY318" s="16"/>
      <c r="CZ318" s="16"/>
      <c r="DA318" s="16"/>
      <c r="DC318" s="16"/>
      <c r="DH318" s="16"/>
    </row>
    <row r="319" spans="1:112" x14ac:dyDescent="0.35">
      <c r="A319" s="16" t="s">
        <v>1126</v>
      </c>
      <c r="C319" t="s">
        <v>5300</v>
      </c>
      <c r="D319" s="25"/>
      <c r="E319"/>
      <c r="F319" s="16" t="s">
        <v>5756</v>
      </c>
      <c r="G319" s="16"/>
      <c r="K319" s="16"/>
      <c r="L319" s="16"/>
      <c r="M319" s="16"/>
      <c r="N319" s="16"/>
      <c r="O319" s="16" t="s">
        <v>5739</v>
      </c>
      <c r="P319" s="16"/>
      <c r="Q319" s="16"/>
      <c r="R319" s="16"/>
      <c r="S319" s="16"/>
      <c r="T319" s="16"/>
      <c r="U319" s="16"/>
      <c r="V319" s="16"/>
      <c r="AK319" s="16"/>
      <c r="AX319" s="24"/>
      <c r="BB319" s="22"/>
      <c r="BG319" s="16"/>
      <c r="BH319" s="16"/>
      <c r="BO319" s="16" t="s">
        <v>5301</v>
      </c>
      <c r="BP319" s="16" t="s">
        <v>5302</v>
      </c>
      <c r="BQ319" s="16" t="s">
        <v>5303</v>
      </c>
      <c r="BR319" s="16"/>
      <c r="CA319" s="16"/>
      <c r="CE319" s="16" t="s">
        <v>119</v>
      </c>
      <c r="CF319" s="16" t="s">
        <v>3101</v>
      </c>
      <c r="CG319" s="16" t="s">
        <v>5301</v>
      </c>
      <c r="CH319" s="16" t="s">
        <v>5302</v>
      </c>
      <c r="CI319" s="16" t="s">
        <v>5304</v>
      </c>
      <c r="CJ319" s="16" t="s">
        <v>5305</v>
      </c>
      <c r="CK319" s="16" t="s">
        <v>5300</v>
      </c>
      <c r="CL319" s="16" t="s">
        <v>3163</v>
      </c>
      <c r="CM319" s="16" t="s">
        <v>3347</v>
      </c>
      <c r="CN319" s="16" t="s">
        <v>3348</v>
      </c>
      <c r="CR319" s="17"/>
      <c r="CV319" s="16"/>
      <c r="CY319" s="16"/>
      <c r="CZ319" s="16"/>
      <c r="DA319" s="16"/>
      <c r="DC319" s="16"/>
      <c r="DH319" s="16"/>
    </row>
    <row r="320" spans="1:112" x14ac:dyDescent="0.35">
      <c r="A320" s="16" t="s">
        <v>1126</v>
      </c>
      <c r="C320" t="s">
        <v>5310</v>
      </c>
      <c r="D320" s="25"/>
      <c r="E320"/>
      <c r="F320" s="16" t="s">
        <v>5756</v>
      </c>
      <c r="G320" s="16"/>
      <c r="K320" s="16"/>
      <c r="L320" s="16"/>
      <c r="M320" s="16"/>
      <c r="N320" s="16"/>
      <c r="O320" s="16" t="s">
        <v>5739</v>
      </c>
      <c r="P320" s="16"/>
      <c r="Q320" s="16"/>
      <c r="R320" s="16"/>
      <c r="S320" s="16"/>
      <c r="T320" s="16"/>
      <c r="U320" s="16"/>
      <c r="V320" s="16"/>
      <c r="AK320" s="16"/>
      <c r="AX320" s="24"/>
      <c r="BB320" s="22"/>
      <c r="BG320" s="16"/>
      <c r="BH320" s="16"/>
      <c r="BO320" s="16" t="s">
        <v>5311</v>
      </c>
      <c r="BP320" s="16" t="s">
        <v>5312</v>
      </c>
      <c r="BQ320" s="16" t="s">
        <v>5313</v>
      </c>
      <c r="BR320" s="16"/>
      <c r="CA320" s="16"/>
      <c r="CE320" s="16" t="s">
        <v>119</v>
      </c>
      <c r="CF320" s="16" t="s">
        <v>3101</v>
      </c>
      <c r="CG320" s="16" t="s">
        <v>5311</v>
      </c>
      <c r="CH320" s="16" t="s">
        <v>5312</v>
      </c>
      <c r="CI320" s="16" t="s">
        <v>5314</v>
      </c>
      <c r="CJ320" s="16" t="s">
        <v>5315</v>
      </c>
      <c r="CK320" s="16" t="s">
        <v>5310</v>
      </c>
      <c r="CL320" s="16" t="s">
        <v>3121</v>
      </c>
      <c r="CM320" s="16" t="s">
        <v>3283</v>
      </c>
      <c r="CN320" s="16" t="s">
        <v>3972</v>
      </c>
      <c r="CR320" s="17"/>
      <c r="CV320" s="16"/>
      <c r="CY320" s="16"/>
      <c r="CZ320" s="16"/>
      <c r="DA320" s="16"/>
      <c r="DC320" s="16"/>
      <c r="DH320" s="16"/>
    </row>
    <row r="321" spans="1:112" x14ac:dyDescent="0.35">
      <c r="A321" s="16" t="s">
        <v>1126</v>
      </c>
      <c r="C321" t="s">
        <v>5316</v>
      </c>
      <c r="D321" s="25"/>
      <c r="E321"/>
      <c r="F321" s="16" t="s">
        <v>5756</v>
      </c>
      <c r="G321" s="16"/>
      <c r="K321" s="16"/>
      <c r="L321" s="16"/>
      <c r="M321" s="16"/>
      <c r="N321" s="16"/>
      <c r="O321" s="16" t="s">
        <v>5739</v>
      </c>
      <c r="P321" s="16"/>
      <c r="Q321" s="16"/>
      <c r="R321" s="16"/>
      <c r="S321" s="16"/>
      <c r="T321" s="16"/>
      <c r="U321" s="16"/>
      <c r="V321" s="16"/>
      <c r="AK321" s="16"/>
      <c r="AX321" s="24"/>
      <c r="BB321" s="22"/>
      <c r="BG321" s="16"/>
      <c r="BH321" s="16"/>
      <c r="BO321" s="16" t="s">
        <v>5317</v>
      </c>
      <c r="BP321" s="16" t="s">
        <v>5318</v>
      </c>
      <c r="BQ321" s="16" t="s">
        <v>5319</v>
      </c>
      <c r="BR321" s="16"/>
      <c r="CA321" s="16"/>
      <c r="CE321" s="16" t="s">
        <v>119</v>
      </c>
      <c r="CF321" s="16" t="s">
        <v>3101</v>
      </c>
      <c r="CG321" s="16" t="s">
        <v>5317</v>
      </c>
      <c r="CH321" s="16" t="s">
        <v>5318</v>
      </c>
      <c r="CI321" s="16" t="s">
        <v>5320</v>
      </c>
      <c r="CJ321" s="16" t="s">
        <v>5321</v>
      </c>
      <c r="CK321" s="16" t="s">
        <v>5316</v>
      </c>
      <c r="CL321" s="16" t="s">
        <v>3829</v>
      </c>
      <c r="CM321" s="16" t="s">
        <v>3307</v>
      </c>
      <c r="CN321" s="16" t="s">
        <v>3919</v>
      </c>
      <c r="CR321" s="17"/>
      <c r="CV321" s="16"/>
      <c r="CY321" s="16"/>
      <c r="CZ321" s="16"/>
      <c r="DA321" s="16"/>
      <c r="DC321" s="16"/>
      <c r="DH321" s="16"/>
    </row>
    <row r="322" spans="1:112" x14ac:dyDescent="0.35">
      <c r="A322" s="16" t="s">
        <v>1126</v>
      </c>
      <c r="C322" t="s">
        <v>5322</v>
      </c>
      <c r="D322" s="25"/>
      <c r="E322"/>
      <c r="F322" s="16" t="s">
        <v>5756</v>
      </c>
      <c r="G322" s="16"/>
      <c r="K322" s="16"/>
      <c r="L322" s="16"/>
      <c r="M322" s="16"/>
      <c r="N322" s="16"/>
      <c r="O322" s="16" t="s">
        <v>5739</v>
      </c>
      <c r="P322" s="16"/>
      <c r="Q322" s="16"/>
      <c r="R322" s="16"/>
      <c r="S322" s="16"/>
      <c r="T322" s="16"/>
      <c r="U322" s="16"/>
      <c r="V322" s="16"/>
      <c r="AK322" s="16"/>
      <c r="AX322" s="24"/>
      <c r="BB322" s="22"/>
      <c r="BG322" s="16"/>
      <c r="BH322" s="16"/>
      <c r="BO322" s="16" t="s">
        <v>5323</v>
      </c>
      <c r="BP322" s="16" t="s">
        <v>5324</v>
      </c>
      <c r="BQ322" s="16" t="s">
        <v>5325</v>
      </c>
      <c r="BR322" s="16"/>
      <c r="CA322" s="16"/>
      <c r="CE322" s="16" t="s">
        <v>119</v>
      </c>
      <c r="CF322" s="16" t="s">
        <v>3101</v>
      </c>
      <c r="CG322" s="16" t="s">
        <v>5323</v>
      </c>
      <c r="CH322" s="16" t="s">
        <v>5324</v>
      </c>
      <c r="CI322" s="16" t="s">
        <v>5326</v>
      </c>
      <c r="CJ322" s="16" t="s">
        <v>5327</v>
      </c>
      <c r="CK322" s="16" t="s">
        <v>5322</v>
      </c>
      <c r="CL322" s="16" t="s">
        <v>3121</v>
      </c>
      <c r="CM322" s="16" t="s">
        <v>3426</v>
      </c>
      <c r="CN322" s="16" t="s">
        <v>4077</v>
      </c>
      <c r="CR322" s="17"/>
      <c r="CV322" s="16"/>
      <c r="CY322" s="16"/>
      <c r="CZ322" s="16"/>
      <c r="DA322" s="16"/>
      <c r="DC322" s="16"/>
      <c r="DH322" s="16"/>
    </row>
    <row r="323" spans="1:112" x14ac:dyDescent="0.35">
      <c r="A323" s="16" t="s">
        <v>1126</v>
      </c>
      <c r="C323" t="s">
        <v>5328</v>
      </c>
      <c r="D323" s="25"/>
      <c r="E323"/>
      <c r="F323" s="16" t="s">
        <v>5756</v>
      </c>
      <c r="G323" s="16"/>
      <c r="K323" s="16"/>
      <c r="L323" s="16"/>
      <c r="M323" s="16"/>
      <c r="N323" s="16"/>
      <c r="O323" s="16" t="s">
        <v>5739</v>
      </c>
      <c r="P323" s="16"/>
      <c r="Q323" s="16"/>
      <c r="R323" s="16"/>
      <c r="S323" s="16"/>
      <c r="T323" s="16"/>
      <c r="U323" s="16"/>
      <c r="V323" s="16"/>
      <c r="AK323" s="16"/>
      <c r="AX323" s="24"/>
      <c r="BB323" s="22"/>
      <c r="BG323" s="16"/>
      <c r="BH323" s="16"/>
      <c r="BO323" s="16" t="s">
        <v>5329</v>
      </c>
      <c r="BP323" s="16" t="s">
        <v>5330</v>
      </c>
      <c r="BQ323" s="16" t="s">
        <v>5331</v>
      </c>
      <c r="BR323" s="16"/>
      <c r="CA323" s="16"/>
      <c r="CE323" s="16" t="s">
        <v>119</v>
      </c>
      <c r="CF323" s="16" t="s">
        <v>3101</v>
      </c>
      <c r="CG323" s="16" t="s">
        <v>5329</v>
      </c>
      <c r="CH323" s="16" t="s">
        <v>5330</v>
      </c>
      <c r="CI323" s="16" t="s">
        <v>5332</v>
      </c>
      <c r="CJ323" s="16" t="s">
        <v>5333</v>
      </c>
      <c r="CK323" s="16" t="s">
        <v>5328</v>
      </c>
      <c r="CL323" s="16" t="s">
        <v>3949</v>
      </c>
      <c r="CM323" s="16" t="s">
        <v>5334</v>
      </c>
      <c r="CN323" s="16" t="s">
        <v>3384</v>
      </c>
      <c r="CR323" s="17"/>
      <c r="CV323" s="16"/>
      <c r="CY323" s="16"/>
      <c r="CZ323" s="16"/>
      <c r="DA323" s="16"/>
      <c r="DC323" s="16"/>
      <c r="DH323" s="16"/>
    </row>
    <row r="324" spans="1:112" x14ac:dyDescent="0.35">
      <c r="A324" s="16" t="s">
        <v>1126</v>
      </c>
      <c r="C324" t="s">
        <v>5335</v>
      </c>
      <c r="D324" s="25"/>
      <c r="E324"/>
      <c r="F324" s="16" t="s">
        <v>5756</v>
      </c>
      <c r="G324" s="16"/>
      <c r="K324" s="16"/>
      <c r="L324" s="16"/>
      <c r="M324" s="16"/>
      <c r="N324" s="16"/>
      <c r="O324" s="16" t="s">
        <v>5739</v>
      </c>
      <c r="P324" s="16"/>
      <c r="Q324" s="16"/>
      <c r="R324" s="16"/>
      <c r="S324" s="16"/>
      <c r="T324" s="16"/>
      <c r="U324" s="16"/>
      <c r="V324" s="16"/>
      <c r="AK324" s="16"/>
      <c r="AX324" s="24"/>
      <c r="BB324" s="22"/>
      <c r="BG324" s="16"/>
      <c r="BH324" s="16"/>
      <c r="BO324" s="16" t="s">
        <v>5336</v>
      </c>
      <c r="BP324" s="16" t="s">
        <v>5337</v>
      </c>
      <c r="BQ324" s="16" t="s">
        <v>5338</v>
      </c>
      <c r="BR324" s="16"/>
      <c r="CA324" s="16"/>
      <c r="CE324" s="16" t="s">
        <v>119</v>
      </c>
      <c r="CF324" s="16" t="s">
        <v>3101</v>
      </c>
      <c r="CG324" s="16" t="s">
        <v>5336</v>
      </c>
      <c r="CH324" s="16" t="s">
        <v>5337</v>
      </c>
      <c r="CI324" s="16" t="s">
        <v>5339</v>
      </c>
      <c r="CJ324" s="16" t="s">
        <v>5340</v>
      </c>
      <c r="CK324" s="16" t="s">
        <v>5335</v>
      </c>
      <c r="CL324" s="16" t="s">
        <v>3655</v>
      </c>
      <c r="CM324" s="16" t="s">
        <v>4421</v>
      </c>
      <c r="CN324" s="16" t="s">
        <v>5341</v>
      </c>
      <c r="CR324" s="17"/>
      <c r="CV324" s="16"/>
      <c r="CY324" s="16"/>
      <c r="CZ324" s="16"/>
      <c r="DA324" s="16"/>
      <c r="DC324" s="16"/>
      <c r="DH324" s="16"/>
    </row>
    <row r="325" spans="1:112" x14ac:dyDescent="0.35">
      <c r="A325" s="16" t="s">
        <v>1126</v>
      </c>
      <c r="C325" t="s">
        <v>5342</v>
      </c>
      <c r="D325" s="25"/>
      <c r="E325"/>
      <c r="F325" s="16" t="s">
        <v>5756</v>
      </c>
      <c r="G325" s="16"/>
      <c r="K325" s="16"/>
      <c r="L325" s="16"/>
      <c r="M325" s="16"/>
      <c r="N325" s="16"/>
      <c r="O325" s="16" t="s">
        <v>5739</v>
      </c>
      <c r="P325" s="16"/>
      <c r="Q325" s="16"/>
      <c r="R325" s="16"/>
      <c r="S325" s="16"/>
      <c r="T325" s="16"/>
      <c r="U325" s="16"/>
      <c r="V325" s="16"/>
      <c r="AK325" s="16"/>
      <c r="AX325" s="24"/>
      <c r="BB325" s="22"/>
      <c r="BG325" s="16"/>
      <c r="BH325" s="16"/>
      <c r="BO325" s="16" t="s">
        <v>5343</v>
      </c>
      <c r="BP325" s="16" t="s">
        <v>5344</v>
      </c>
      <c r="BQ325" s="16" t="s">
        <v>5345</v>
      </c>
      <c r="BR325" s="16"/>
      <c r="CA325" s="16"/>
      <c r="CE325" s="16" t="s">
        <v>119</v>
      </c>
      <c r="CF325" s="16" t="s">
        <v>3101</v>
      </c>
      <c r="CG325" s="16" t="s">
        <v>5343</v>
      </c>
      <c r="CH325" s="16" t="s">
        <v>5344</v>
      </c>
      <c r="CI325" s="16" t="s">
        <v>5346</v>
      </c>
      <c r="CJ325" s="16" t="s">
        <v>5347</v>
      </c>
      <c r="CK325" s="16" t="s">
        <v>5342</v>
      </c>
      <c r="CL325" s="16" t="s">
        <v>3306</v>
      </c>
      <c r="CM325" s="16" t="s">
        <v>5348</v>
      </c>
      <c r="CN325" s="16" t="s">
        <v>3339</v>
      </c>
      <c r="CR325" s="17"/>
      <c r="CV325" s="16"/>
      <c r="CY325" s="16"/>
      <c r="CZ325" s="16"/>
      <c r="DA325" s="16"/>
      <c r="DC325" s="16"/>
      <c r="DH325" s="16"/>
    </row>
    <row r="326" spans="1:112" x14ac:dyDescent="0.35">
      <c r="A326" s="16" t="s">
        <v>1126</v>
      </c>
      <c r="C326" t="s">
        <v>5349</v>
      </c>
      <c r="D326" s="25"/>
      <c r="E326"/>
      <c r="F326" s="16" t="s">
        <v>5756</v>
      </c>
      <c r="G326" s="16"/>
      <c r="K326" s="16"/>
      <c r="L326" s="16"/>
      <c r="M326" s="16"/>
      <c r="N326" s="16"/>
      <c r="O326" s="16" t="s">
        <v>5739</v>
      </c>
      <c r="P326" s="16"/>
      <c r="Q326" s="16"/>
      <c r="R326" s="16"/>
      <c r="S326" s="16"/>
      <c r="T326" s="16"/>
      <c r="U326" s="16"/>
      <c r="V326" s="16"/>
      <c r="AK326" s="16"/>
      <c r="AX326" s="24"/>
      <c r="BB326" s="22"/>
      <c r="BG326" s="16"/>
      <c r="BH326" s="16"/>
      <c r="BO326" s="16" t="s">
        <v>5350</v>
      </c>
      <c r="BP326" s="16" t="s">
        <v>5351</v>
      </c>
      <c r="BQ326" s="16" t="s">
        <v>5352</v>
      </c>
      <c r="BR326" s="16"/>
      <c r="CA326" s="16"/>
      <c r="CE326" s="16" t="s">
        <v>119</v>
      </c>
      <c r="CF326" s="16" t="s">
        <v>3101</v>
      </c>
      <c r="CG326" s="16" t="s">
        <v>5350</v>
      </c>
      <c r="CH326" s="16" t="s">
        <v>5351</v>
      </c>
      <c r="CI326" s="16" t="s">
        <v>5353</v>
      </c>
      <c r="CJ326" s="16" t="s">
        <v>5354</v>
      </c>
      <c r="CK326" s="16" t="s">
        <v>5349</v>
      </c>
      <c r="CL326" s="16" t="s">
        <v>3494</v>
      </c>
      <c r="CM326" s="16" t="s">
        <v>3290</v>
      </c>
      <c r="CN326" s="16" t="s">
        <v>3223</v>
      </c>
      <c r="CR326" s="17"/>
      <c r="CV326" s="16"/>
      <c r="CY326" s="16"/>
      <c r="CZ326" s="16"/>
      <c r="DA326" s="16"/>
      <c r="DC326" s="16"/>
      <c r="DH326" s="16"/>
    </row>
    <row r="327" spans="1:112" x14ac:dyDescent="0.35">
      <c r="A327" s="16" t="s">
        <v>1126</v>
      </c>
      <c r="C327" t="s">
        <v>5355</v>
      </c>
      <c r="D327" s="25"/>
      <c r="E327"/>
      <c r="F327" s="16" t="s">
        <v>5756</v>
      </c>
      <c r="G327" s="16"/>
      <c r="K327" s="16"/>
      <c r="L327" s="16"/>
      <c r="M327" s="16"/>
      <c r="N327" s="16"/>
      <c r="O327" s="16" t="s">
        <v>5739</v>
      </c>
      <c r="P327" s="16"/>
      <c r="Q327" s="16"/>
      <c r="R327" s="16"/>
      <c r="S327" s="16"/>
      <c r="T327" s="16"/>
      <c r="U327" s="16"/>
      <c r="V327" s="16"/>
      <c r="AK327" s="16"/>
      <c r="AX327" s="24"/>
      <c r="BB327" s="22"/>
      <c r="BG327" s="16"/>
      <c r="BH327" s="16"/>
      <c r="BO327" s="16" t="s">
        <v>5356</v>
      </c>
      <c r="BP327" s="16" t="s">
        <v>5357</v>
      </c>
      <c r="BQ327" s="16" t="s">
        <v>5358</v>
      </c>
      <c r="BR327" s="16"/>
      <c r="CA327" s="16"/>
      <c r="CE327" s="16" t="s">
        <v>119</v>
      </c>
      <c r="CF327" s="16" t="s">
        <v>3101</v>
      </c>
      <c r="CG327" s="16" t="s">
        <v>5356</v>
      </c>
      <c r="CH327" s="16" t="s">
        <v>5357</v>
      </c>
      <c r="CI327" s="16" t="s">
        <v>6012</v>
      </c>
      <c r="CJ327" s="16" t="s">
        <v>5359</v>
      </c>
      <c r="CK327" s="16" t="s">
        <v>5355</v>
      </c>
      <c r="CL327" s="16" t="s">
        <v>3129</v>
      </c>
      <c r="CM327" s="16" t="s">
        <v>3130</v>
      </c>
      <c r="CN327" s="16" t="s">
        <v>5360</v>
      </c>
      <c r="CR327" s="17"/>
      <c r="CV327" s="16"/>
      <c r="CY327" s="16"/>
      <c r="CZ327" s="16"/>
      <c r="DA327" s="16"/>
      <c r="DC327" s="16"/>
      <c r="DH327" s="16"/>
    </row>
    <row r="328" spans="1:112" x14ac:dyDescent="0.35">
      <c r="A328" s="16" t="s">
        <v>1126</v>
      </c>
      <c r="C328" t="s">
        <v>5361</v>
      </c>
      <c r="D328" s="25"/>
      <c r="E328"/>
      <c r="F328" s="16" t="s">
        <v>5756</v>
      </c>
      <c r="G328" s="16"/>
      <c r="K328" s="16"/>
      <c r="L328" s="16"/>
      <c r="M328" s="16"/>
      <c r="N328" s="16"/>
      <c r="O328" s="16" t="s">
        <v>5739</v>
      </c>
      <c r="P328" s="16"/>
      <c r="Q328" s="16"/>
      <c r="R328" s="16"/>
      <c r="S328" s="16"/>
      <c r="T328" s="16"/>
      <c r="U328" s="16"/>
      <c r="V328" s="16"/>
      <c r="AK328" s="16"/>
      <c r="AX328" s="24"/>
      <c r="BB328" s="22"/>
      <c r="BG328" s="16"/>
      <c r="BH328" s="16"/>
      <c r="BO328" s="16" t="s">
        <v>5362</v>
      </c>
      <c r="BP328" s="16" t="s">
        <v>5363</v>
      </c>
      <c r="BQ328" s="16" t="s">
        <v>5364</v>
      </c>
      <c r="BR328" s="16"/>
      <c r="CA328" s="16"/>
      <c r="CE328" s="16" t="s">
        <v>119</v>
      </c>
      <c r="CF328" s="16" t="s">
        <v>3101</v>
      </c>
      <c r="CG328" s="16" t="s">
        <v>5362</v>
      </c>
      <c r="CH328" s="16" t="s">
        <v>5363</v>
      </c>
      <c r="CI328" s="16" t="s">
        <v>5365</v>
      </c>
      <c r="CJ328" s="16" t="s">
        <v>5366</v>
      </c>
      <c r="CK328" s="16" t="s">
        <v>5361</v>
      </c>
      <c r="CL328" s="16" t="s">
        <v>3648</v>
      </c>
      <c r="CM328" s="16" t="s">
        <v>3179</v>
      </c>
      <c r="CN328" s="16" t="s">
        <v>3223</v>
      </c>
      <c r="CR328" s="17"/>
      <c r="CV328" s="16"/>
      <c r="CY328" s="16"/>
      <c r="CZ328" s="16"/>
      <c r="DA328" s="16"/>
      <c r="DC328" s="16"/>
      <c r="DH328" s="16"/>
    </row>
    <row r="329" spans="1:112" x14ac:dyDescent="0.35">
      <c r="A329" s="16" t="s">
        <v>1126</v>
      </c>
      <c r="C329" t="s">
        <v>5367</v>
      </c>
      <c r="D329" s="25"/>
      <c r="E329"/>
      <c r="F329" s="16" t="s">
        <v>5756</v>
      </c>
      <c r="G329" s="16"/>
      <c r="K329" s="16"/>
      <c r="L329" s="16"/>
      <c r="M329" s="16"/>
      <c r="N329" s="16"/>
      <c r="O329" s="16" t="s">
        <v>5739</v>
      </c>
      <c r="P329" s="16"/>
      <c r="Q329" s="16"/>
      <c r="R329" s="16"/>
      <c r="S329" s="16"/>
      <c r="T329" s="16"/>
      <c r="U329" s="16"/>
      <c r="V329" s="16"/>
      <c r="AK329" s="16"/>
      <c r="AX329" s="24"/>
      <c r="BB329" s="22"/>
      <c r="BG329" s="16"/>
      <c r="BH329" s="16"/>
      <c r="BO329" s="16" t="s">
        <v>5368</v>
      </c>
      <c r="BP329" s="16" t="s">
        <v>5369</v>
      </c>
      <c r="BQ329" s="16" t="s">
        <v>5370</v>
      </c>
      <c r="BR329" s="16"/>
      <c r="CA329" s="16"/>
      <c r="CE329" s="16" t="s">
        <v>119</v>
      </c>
      <c r="CF329" s="16" t="s">
        <v>3101</v>
      </c>
      <c r="CG329" s="16" t="s">
        <v>5368</v>
      </c>
      <c r="CH329" s="16" t="s">
        <v>5369</v>
      </c>
      <c r="CI329" s="16" t="s">
        <v>5371</v>
      </c>
      <c r="CJ329" s="16" t="s">
        <v>5372</v>
      </c>
      <c r="CK329" s="16" t="s">
        <v>5367</v>
      </c>
      <c r="CL329" s="16" t="s">
        <v>3306</v>
      </c>
      <c r="CM329" s="16" t="s">
        <v>3307</v>
      </c>
      <c r="CN329" s="16" t="s">
        <v>3405</v>
      </c>
      <c r="CR329" s="17"/>
      <c r="CV329" s="16"/>
      <c r="CY329" s="16"/>
      <c r="CZ329" s="16"/>
      <c r="DA329" s="16"/>
      <c r="DC329" s="16"/>
      <c r="DH329" s="16"/>
    </row>
    <row r="330" spans="1:112" x14ac:dyDescent="0.35">
      <c r="A330" s="16" t="s">
        <v>1126</v>
      </c>
      <c r="C330" t="s">
        <v>5373</v>
      </c>
      <c r="D330" s="25"/>
      <c r="E330"/>
      <c r="F330" s="16" t="s">
        <v>5756</v>
      </c>
      <c r="G330" s="16"/>
      <c r="K330" s="16"/>
      <c r="L330" s="16"/>
      <c r="M330" s="16"/>
      <c r="N330" s="16"/>
      <c r="O330" s="16" t="s">
        <v>5739</v>
      </c>
      <c r="P330" s="16"/>
      <c r="Q330" s="16"/>
      <c r="R330" s="16"/>
      <c r="S330" s="16"/>
      <c r="T330" s="16"/>
      <c r="U330" s="16"/>
      <c r="V330" s="16"/>
      <c r="AK330" s="16"/>
      <c r="AX330" s="24"/>
      <c r="BB330" s="22"/>
      <c r="BG330" s="16"/>
      <c r="BH330" s="16"/>
      <c r="BO330" s="16" t="s">
        <v>5374</v>
      </c>
      <c r="BP330" s="16" t="s">
        <v>5375</v>
      </c>
      <c r="BQ330" s="16" t="s">
        <v>5376</v>
      </c>
      <c r="BR330" s="16"/>
      <c r="CA330" s="16"/>
      <c r="CE330" s="16" t="s">
        <v>119</v>
      </c>
      <c r="CF330" s="16" t="s">
        <v>3101</v>
      </c>
      <c r="CG330" s="16" t="s">
        <v>5374</v>
      </c>
      <c r="CH330" s="16" t="s">
        <v>5375</v>
      </c>
      <c r="CI330" s="16" t="s">
        <v>5377</v>
      </c>
      <c r="CJ330" s="16" t="s">
        <v>5378</v>
      </c>
      <c r="CK330" s="16" t="s">
        <v>5373</v>
      </c>
      <c r="CL330" s="16" t="s">
        <v>3221</v>
      </c>
      <c r="CM330" s="16" t="s">
        <v>5379</v>
      </c>
      <c r="CN330" s="16" t="s">
        <v>5380</v>
      </c>
      <c r="CR330" s="17"/>
      <c r="CV330" s="16"/>
      <c r="CY330" s="16"/>
      <c r="CZ330" s="16"/>
      <c r="DA330" s="16"/>
      <c r="DC330" s="16"/>
      <c r="DH330" s="16"/>
    </row>
    <row r="331" spans="1:112" x14ac:dyDescent="0.35">
      <c r="A331" s="16" t="s">
        <v>1126</v>
      </c>
      <c r="C331" t="s">
        <v>5381</v>
      </c>
      <c r="D331" s="25"/>
      <c r="E331"/>
      <c r="F331" s="16" t="s">
        <v>5756</v>
      </c>
      <c r="G331" s="16"/>
      <c r="K331" s="16"/>
      <c r="L331" s="16"/>
      <c r="M331" s="16"/>
      <c r="N331" s="16"/>
      <c r="O331" s="16" t="s">
        <v>5739</v>
      </c>
      <c r="P331" s="16"/>
      <c r="Q331" s="16"/>
      <c r="R331" s="16"/>
      <c r="S331" s="16"/>
      <c r="T331" s="16"/>
      <c r="U331" s="16"/>
      <c r="V331" s="16"/>
      <c r="AK331" s="16"/>
      <c r="AX331" s="24"/>
      <c r="BB331" s="22"/>
      <c r="BG331" s="16"/>
      <c r="BH331" s="16"/>
      <c r="BO331" s="16" t="s">
        <v>5382</v>
      </c>
      <c r="BP331" s="16" t="s">
        <v>5383</v>
      </c>
      <c r="BQ331" s="16" t="s">
        <v>5384</v>
      </c>
      <c r="BR331" s="16"/>
      <c r="CA331" s="16"/>
      <c r="CE331" s="16" t="s">
        <v>119</v>
      </c>
      <c r="CF331" s="16" t="s">
        <v>3101</v>
      </c>
      <c r="CG331" s="16" t="s">
        <v>5382</v>
      </c>
      <c r="CH331" s="16" t="s">
        <v>5383</v>
      </c>
      <c r="CI331" s="16" t="s">
        <v>5385</v>
      </c>
      <c r="CJ331" s="16" t="s">
        <v>5386</v>
      </c>
      <c r="CK331" s="16" t="s">
        <v>5381</v>
      </c>
      <c r="CL331" s="16" t="s">
        <v>3470</v>
      </c>
      <c r="CM331" s="16" t="s">
        <v>5387</v>
      </c>
      <c r="CN331" s="16" t="s">
        <v>3105</v>
      </c>
      <c r="CR331" s="17"/>
      <c r="CV331" s="16"/>
      <c r="CY331" s="16"/>
      <c r="CZ331" s="16"/>
      <c r="DA331" s="16"/>
      <c r="DC331" s="16"/>
      <c r="DH331" s="16"/>
    </row>
    <row r="332" spans="1:112" x14ac:dyDescent="0.35">
      <c r="A332" s="16" t="s">
        <v>1126</v>
      </c>
      <c r="C332" t="s">
        <v>5388</v>
      </c>
      <c r="D332" s="25"/>
      <c r="E332"/>
      <c r="F332" s="16" t="s">
        <v>5756</v>
      </c>
      <c r="G332" s="16"/>
      <c r="K332" s="16"/>
      <c r="L332" s="16"/>
      <c r="M332" s="16"/>
      <c r="N332" s="16"/>
      <c r="O332" s="16" t="s">
        <v>5739</v>
      </c>
      <c r="P332" s="16"/>
      <c r="Q332" s="16"/>
      <c r="R332" s="16"/>
      <c r="S332" s="16"/>
      <c r="T332" s="16"/>
      <c r="U332" s="16"/>
      <c r="V332" s="16"/>
      <c r="AK332" s="16"/>
      <c r="AX332" s="24"/>
      <c r="BB332" s="22"/>
      <c r="BG332" s="16"/>
      <c r="BH332" s="16"/>
      <c r="BO332" s="16" t="s">
        <v>5389</v>
      </c>
      <c r="BP332" s="16" t="s">
        <v>5390</v>
      </c>
      <c r="BQ332" s="16" t="s">
        <v>5391</v>
      </c>
      <c r="BR332" s="16"/>
      <c r="CA332" s="16"/>
      <c r="CE332" s="16" t="s">
        <v>119</v>
      </c>
      <c r="CF332" s="16" t="s">
        <v>3101</v>
      </c>
      <c r="CG332" s="16" t="s">
        <v>5389</v>
      </c>
      <c r="CH332" s="16" t="s">
        <v>5390</v>
      </c>
      <c r="CI332" s="16" t="s">
        <v>5392</v>
      </c>
      <c r="CJ332" s="16" t="s">
        <v>5393</v>
      </c>
      <c r="CK332" s="16" t="s">
        <v>5388</v>
      </c>
      <c r="CL332" s="16" t="s">
        <v>3163</v>
      </c>
      <c r="CM332" s="16" t="s">
        <v>5394</v>
      </c>
      <c r="CN332" s="16" t="s">
        <v>3925</v>
      </c>
      <c r="CR332" s="17"/>
      <c r="CV332" s="16"/>
      <c r="CY332" s="16"/>
      <c r="CZ332" s="16"/>
      <c r="DA332" s="16"/>
      <c r="DC332" s="16"/>
      <c r="DH332" s="16"/>
    </row>
    <row r="333" spans="1:112" x14ac:dyDescent="0.35">
      <c r="A333" s="16" t="s">
        <v>1126</v>
      </c>
      <c r="C333" t="s">
        <v>5395</v>
      </c>
      <c r="D333" s="25"/>
      <c r="E333"/>
      <c r="F333" s="16" t="s">
        <v>5756</v>
      </c>
      <c r="G333" s="16"/>
      <c r="K333" s="16"/>
      <c r="L333" s="16"/>
      <c r="M333" s="16"/>
      <c r="N333" s="16"/>
      <c r="O333" s="16" t="s">
        <v>5739</v>
      </c>
      <c r="P333" s="16"/>
      <c r="Q333" s="16"/>
      <c r="R333" s="16"/>
      <c r="S333" s="16"/>
      <c r="T333" s="16"/>
      <c r="U333" s="16"/>
      <c r="V333" s="16"/>
      <c r="AK333" s="16"/>
      <c r="AX333" s="24"/>
      <c r="BB333" s="22"/>
      <c r="BG333" s="16"/>
      <c r="BH333" s="16"/>
      <c r="BO333" s="16" t="s">
        <v>5396</v>
      </c>
      <c r="BP333" s="16" t="s">
        <v>5397</v>
      </c>
      <c r="BQ333" s="16" t="s">
        <v>5398</v>
      </c>
      <c r="BR333" s="16"/>
      <c r="CA333" s="16"/>
      <c r="CE333" s="16" t="s">
        <v>119</v>
      </c>
      <c r="CF333" s="16" t="s">
        <v>3101</v>
      </c>
      <c r="CG333" s="16" t="s">
        <v>5396</v>
      </c>
      <c r="CH333" s="16" t="s">
        <v>5397</v>
      </c>
      <c r="CI333" s="16" t="s">
        <v>5399</v>
      </c>
      <c r="CJ333" s="16" t="s">
        <v>5400</v>
      </c>
      <c r="CK333" s="16" t="s">
        <v>5395</v>
      </c>
      <c r="CL333" s="16" t="s">
        <v>3395</v>
      </c>
      <c r="CM333" s="16" t="s">
        <v>3731</v>
      </c>
      <c r="CN333" s="16" t="s">
        <v>3253</v>
      </c>
      <c r="CR333" s="17"/>
      <c r="CV333" s="16"/>
      <c r="CY333" s="16"/>
      <c r="CZ333" s="16"/>
      <c r="DA333" s="16"/>
      <c r="DC333" s="16"/>
      <c r="DH333" s="16"/>
    </row>
    <row r="334" spans="1:112" x14ac:dyDescent="0.35">
      <c r="A334" s="16" t="s">
        <v>1126</v>
      </c>
      <c r="C334" t="s">
        <v>5401</v>
      </c>
      <c r="D334" s="25"/>
      <c r="E334"/>
      <c r="F334" s="16" t="s">
        <v>5756</v>
      </c>
      <c r="G334" s="16"/>
      <c r="K334" s="16"/>
      <c r="L334" s="16"/>
      <c r="M334" s="16"/>
      <c r="N334" s="16"/>
      <c r="O334" s="16" t="s">
        <v>5739</v>
      </c>
      <c r="P334" s="16"/>
      <c r="Q334" s="16"/>
      <c r="R334" s="16"/>
      <c r="S334" s="16"/>
      <c r="T334" s="16"/>
      <c r="U334" s="16"/>
      <c r="V334" s="16"/>
      <c r="AK334" s="16"/>
      <c r="AX334" s="24"/>
      <c r="BB334" s="22"/>
      <c r="BG334" s="16"/>
      <c r="BH334" s="16"/>
      <c r="BO334" s="16" t="s">
        <v>5402</v>
      </c>
      <c r="BP334" s="16" t="s">
        <v>5403</v>
      </c>
      <c r="BQ334" s="16" t="s">
        <v>5404</v>
      </c>
      <c r="BR334" s="16"/>
      <c r="CA334" s="16"/>
      <c r="CE334" s="16" t="s">
        <v>119</v>
      </c>
      <c r="CF334" s="16" t="s">
        <v>3101</v>
      </c>
      <c r="CG334" s="16" t="s">
        <v>5402</v>
      </c>
      <c r="CH334" s="16" t="s">
        <v>5403</v>
      </c>
      <c r="CI334" s="16" t="s">
        <v>5405</v>
      </c>
      <c r="CJ334" s="16" t="s">
        <v>5406</v>
      </c>
      <c r="CK334" s="16" t="s">
        <v>5401</v>
      </c>
      <c r="CL334" s="16" t="s">
        <v>3623</v>
      </c>
      <c r="CM334" s="16" t="s">
        <v>5407</v>
      </c>
      <c r="CN334" s="16" t="s">
        <v>3189</v>
      </c>
      <c r="CR334" s="17"/>
      <c r="CV334" s="16"/>
      <c r="CY334" s="16"/>
      <c r="CZ334" s="16"/>
      <c r="DA334" s="16"/>
      <c r="DC334" s="16"/>
      <c r="DH334" s="16"/>
    </row>
    <row r="335" spans="1:112" x14ac:dyDescent="0.35">
      <c r="A335" s="16" t="s">
        <v>1126</v>
      </c>
      <c r="C335" t="s">
        <v>5408</v>
      </c>
      <c r="D335" s="25"/>
      <c r="E335"/>
      <c r="F335" s="16" t="s">
        <v>5756</v>
      </c>
      <c r="G335" s="16"/>
      <c r="K335" s="16"/>
      <c r="L335" s="16"/>
      <c r="M335" s="16"/>
      <c r="N335" s="16"/>
      <c r="O335" s="16" t="s">
        <v>5739</v>
      </c>
      <c r="P335" s="16"/>
      <c r="Q335" s="16"/>
      <c r="R335" s="16"/>
      <c r="S335" s="16"/>
      <c r="T335" s="16"/>
      <c r="U335" s="16"/>
      <c r="V335" s="16"/>
      <c r="AK335" s="16"/>
      <c r="AX335" s="24"/>
      <c r="BB335" s="22"/>
      <c r="BG335" s="16"/>
      <c r="BH335" s="16"/>
      <c r="BO335" s="16" t="s">
        <v>5409</v>
      </c>
      <c r="BP335" s="16" t="s">
        <v>5410</v>
      </c>
      <c r="BQ335" s="16" t="s">
        <v>5411</v>
      </c>
      <c r="BR335" s="16"/>
      <c r="CA335" s="16"/>
      <c r="CE335" s="16" t="s">
        <v>119</v>
      </c>
      <c r="CF335" s="16" t="s">
        <v>3101</v>
      </c>
      <c r="CG335" s="16" t="s">
        <v>5409</v>
      </c>
      <c r="CH335" s="16" t="s">
        <v>5410</v>
      </c>
      <c r="CI335" s="16" t="s">
        <v>6013</v>
      </c>
      <c r="CJ335" s="16" t="s">
        <v>5412</v>
      </c>
      <c r="CK335" s="16" t="s">
        <v>5408</v>
      </c>
      <c r="CL335" s="16" t="s">
        <v>3229</v>
      </c>
      <c r="CM335" s="16" t="s">
        <v>3758</v>
      </c>
      <c r="CN335" s="16" t="s">
        <v>4700</v>
      </c>
      <c r="CR335" s="17"/>
      <c r="CV335" s="16"/>
      <c r="CY335" s="16"/>
      <c r="CZ335" s="16"/>
      <c r="DA335" s="16"/>
      <c r="DC335" s="16"/>
      <c r="DH335" s="16"/>
    </row>
    <row r="336" spans="1:112" x14ac:dyDescent="0.35">
      <c r="A336" s="16" t="s">
        <v>1126</v>
      </c>
      <c r="C336" t="s">
        <v>5413</v>
      </c>
      <c r="D336" s="25"/>
      <c r="E336"/>
      <c r="F336" s="16" t="s">
        <v>5756</v>
      </c>
      <c r="G336" s="16"/>
      <c r="K336" s="16"/>
      <c r="L336" s="16"/>
      <c r="M336" s="16"/>
      <c r="N336" s="16"/>
      <c r="O336" s="16" t="s">
        <v>5739</v>
      </c>
      <c r="P336" s="16"/>
      <c r="Q336" s="16"/>
      <c r="R336" s="16"/>
      <c r="S336" s="16"/>
      <c r="T336" s="16"/>
      <c r="U336" s="16"/>
      <c r="V336" s="16"/>
      <c r="AK336" s="16"/>
      <c r="AX336" s="24"/>
      <c r="BB336" s="22"/>
      <c r="BG336" s="16"/>
      <c r="BH336" s="16"/>
      <c r="BO336" s="16" t="s">
        <v>5414</v>
      </c>
      <c r="BP336" s="16" t="s">
        <v>5415</v>
      </c>
      <c r="BQ336" s="16" t="s">
        <v>5416</v>
      </c>
      <c r="BR336" s="16"/>
      <c r="CA336" s="16"/>
      <c r="CE336" s="16" t="s">
        <v>119</v>
      </c>
      <c r="CF336" s="16" t="s">
        <v>3101</v>
      </c>
      <c r="CG336" s="16" t="s">
        <v>5414</v>
      </c>
      <c r="CH336" s="16" t="s">
        <v>5415</v>
      </c>
      <c r="CI336" s="16" t="s">
        <v>5417</v>
      </c>
      <c r="CJ336" s="16" t="s">
        <v>5418</v>
      </c>
      <c r="CK336" s="16" t="s">
        <v>5413</v>
      </c>
      <c r="CL336" s="16" t="s">
        <v>5257</v>
      </c>
      <c r="CM336" s="16" t="s">
        <v>4096</v>
      </c>
      <c r="CN336" s="16" t="s">
        <v>3180</v>
      </c>
      <c r="CR336" s="17"/>
      <c r="CV336" s="16"/>
      <c r="CY336" s="16"/>
      <c r="CZ336" s="16"/>
      <c r="DA336" s="16"/>
      <c r="DC336" s="16"/>
      <c r="DH336" s="16"/>
    </row>
    <row r="337" spans="1:112" x14ac:dyDescent="0.35">
      <c r="A337" s="16" t="s">
        <v>1126</v>
      </c>
      <c r="C337" t="s">
        <v>5419</v>
      </c>
      <c r="D337" s="25"/>
      <c r="E337"/>
      <c r="F337" s="16" t="s">
        <v>5756</v>
      </c>
      <c r="G337" s="16"/>
      <c r="K337" s="16"/>
      <c r="L337" s="16"/>
      <c r="M337" s="16"/>
      <c r="N337" s="16"/>
      <c r="O337" s="16" t="s">
        <v>5739</v>
      </c>
      <c r="P337" s="16"/>
      <c r="Q337" s="16"/>
      <c r="R337" s="16"/>
      <c r="S337" s="16"/>
      <c r="T337" s="16"/>
      <c r="U337" s="16"/>
      <c r="V337" s="16"/>
      <c r="AK337" s="16"/>
      <c r="AX337" s="24"/>
      <c r="BB337" s="22"/>
      <c r="BG337" s="16"/>
      <c r="BH337" s="16"/>
      <c r="BO337" s="16" t="s">
        <v>5420</v>
      </c>
      <c r="BP337" s="16" t="s">
        <v>5421</v>
      </c>
      <c r="BQ337" s="16" t="s">
        <v>5422</v>
      </c>
      <c r="BR337" s="16"/>
      <c r="CA337" s="16"/>
      <c r="CE337" s="16" t="s">
        <v>119</v>
      </c>
      <c r="CF337" s="16" t="s">
        <v>3101</v>
      </c>
      <c r="CG337" s="16" t="s">
        <v>5420</v>
      </c>
      <c r="CH337" s="16" t="s">
        <v>5421</v>
      </c>
      <c r="CI337" s="16" t="s">
        <v>5423</v>
      </c>
      <c r="CJ337" s="16" t="s">
        <v>5424</v>
      </c>
      <c r="CK337" s="16" t="s">
        <v>5419</v>
      </c>
      <c r="CL337" s="16" t="s">
        <v>3267</v>
      </c>
      <c r="CM337" s="16" t="s">
        <v>3130</v>
      </c>
      <c r="CN337" s="16" t="s">
        <v>3892</v>
      </c>
      <c r="CR337" s="17"/>
      <c r="CV337" s="16"/>
      <c r="CY337" s="16"/>
      <c r="CZ337" s="16"/>
      <c r="DA337" s="16"/>
      <c r="DC337" s="16"/>
      <c r="DH337" s="16"/>
    </row>
    <row r="338" spans="1:112" x14ac:dyDescent="0.35">
      <c r="A338" s="16" t="s">
        <v>1126</v>
      </c>
      <c r="C338" t="s">
        <v>5425</v>
      </c>
      <c r="D338" s="25"/>
      <c r="E338"/>
      <c r="F338" s="16" t="s">
        <v>5756</v>
      </c>
      <c r="G338" s="16"/>
      <c r="K338" s="16"/>
      <c r="L338" s="16"/>
      <c r="M338" s="16"/>
      <c r="N338" s="16"/>
      <c r="O338" s="16" t="s">
        <v>5739</v>
      </c>
      <c r="P338" s="16"/>
      <c r="Q338" s="16"/>
      <c r="R338" s="16"/>
      <c r="S338" s="16"/>
      <c r="T338" s="16"/>
      <c r="U338" s="16"/>
      <c r="V338" s="16"/>
      <c r="AK338" s="16"/>
      <c r="AX338" s="24"/>
      <c r="BB338" s="22"/>
      <c r="BG338" s="16"/>
      <c r="BH338" s="16"/>
      <c r="BO338" s="16" t="s">
        <v>5426</v>
      </c>
      <c r="BP338" s="16" t="s">
        <v>5427</v>
      </c>
      <c r="BQ338" s="16" t="s">
        <v>5428</v>
      </c>
      <c r="BR338" s="16"/>
      <c r="CA338" s="16"/>
      <c r="CE338" s="16" t="s">
        <v>119</v>
      </c>
      <c r="CF338" s="16" t="s">
        <v>3101</v>
      </c>
      <c r="CG338" s="16" t="s">
        <v>5426</v>
      </c>
      <c r="CH338" s="16" t="s">
        <v>5427</v>
      </c>
      <c r="CI338" s="16" t="s">
        <v>5429</v>
      </c>
      <c r="CJ338" s="16" t="s">
        <v>5430</v>
      </c>
      <c r="CK338" s="16" t="s">
        <v>5425</v>
      </c>
      <c r="CL338" s="16" t="s">
        <v>3829</v>
      </c>
      <c r="CM338" s="16" t="s">
        <v>3544</v>
      </c>
      <c r="CN338" s="16" t="s">
        <v>5431</v>
      </c>
      <c r="CR338" s="17"/>
      <c r="CV338" s="16"/>
      <c r="CY338" s="16"/>
      <c r="CZ338" s="16"/>
      <c r="DA338" s="16"/>
      <c r="DC338" s="16"/>
      <c r="DH338" s="16"/>
    </row>
    <row r="339" spans="1:112" x14ac:dyDescent="0.35">
      <c r="A339" s="16" t="s">
        <v>1126</v>
      </c>
      <c r="C339" t="s">
        <v>5432</v>
      </c>
      <c r="D339" s="25"/>
      <c r="E339"/>
      <c r="F339" s="16" t="s">
        <v>5756</v>
      </c>
      <c r="G339" s="16"/>
      <c r="K339" s="16"/>
      <c r="L339" s="16"/>
      <c r="M339" s="16"/>
      <c r="N339" s="16"/>
      <c r="O339" s="16" t="s">
        <v>5739</v>
      </c>
      <c r="P339" s="16"/>
      <c r="Q339" s="16"/>
      <c r="R339" s="16"/>
      <c r="S339" s="16"/>
      <c r="T339" s="16"/>
      <c r="U339" s="16"/>
      <c r="V339" s="16"/>
      <c r="AK339" s="16"/>
      <c r="AX339" s="24"/>
      <c r="BB339" s="22"/>
      <c r="BG339" s="16"/>
      <c r="BH339" s="16"/>
      <c r="BO339" s="16" t="s">
        <v>5433</v>
      </c>
      <c r="BP339" s="16" t="s">
        <v>5434</v>
      </c>
      <c r="BQ339" s="16" t="s">
        <v>5435</v>
      </c>
      <c r="BR339" s="16"/>
      <c r="CA339" s="16"/>
      <c r="CE339" s="16" t="s">
        <v>119</v>
      </c>
      <c r="CF339" s="16" t="s">
        <v>3101</v>
      </c>
      <c r="CG339" s="16" t="s">
        <v>5433</v>
      </c>
      <c r="CH339" s="16" t="s">
        <v>5434</v>
      </c>
      <c r="CI339" s="16" t="s">
        <v>5436</v>
      </c>
      <c r="CJ339" s="16" t="s">
        <v>5437</v>
      </c>
      <c r="CK339" s="16" t="s">
        <v>5432</v>
      </c>
      <c r="CL339" s="16" t="s">
        <v>3623</v>
      </c>
      <c r="CM339" s="16" t="s">
        <v>3590</v>
      </c>
      <c r="CN339" s="16" t="s">
        <v>3147</v>
      </c>
      <c r="CR339" s="17"/>
      <c r="CV339" s="16"/>
      <c r="CY339" s="16"/>
      <c r="CZ339" s="16"/>
      <c r="DA339" s="16"/>
      <c r="DC339" s="16"/>
      <c r="DH339" s="16"/>
    </row>
    <row r="340" spans="1:112" x14ac:dyDescent="0.35">
      <c r="A340" s="16" t="s">
        <v>1126</v>
      </c>
      <c r="C340" t="s">
        <v>5438</v>
      </c>
      <c r="D340" s="25"/>
      <c r="E340"/>
      <c r="F340" s="16" t="s">
        <v>5756</v>
      </c>
      <c r="G340" s="16"/>
      <c r="K340" s="16"/>
      <c r="L340" s="16"/>
      <c r="M340" s="16"/>
      <c r="N340" s="16"/>
      <c r="O340" s="16" t="s">
        <v>5739</v>
      </c>
      <c r="P340" s="16"/>
      <c r="Q340" s="16"/>
      <c r="R340" s="16"/>
      <c r="S340" s="16"/>
      <c r="T340" s="16"/>
      <c r="U340" s="16"/>
      <c r="V340" s="16"/>
      <c r="AK340" s="16"/>
      <c r="AX340" s="24"/>
      <c r="BB340" s="22"/>
      <c r="BG340" s="16"/>
      <c r="BH340" s="16"/>
      <c r="BO340" s="16" t="s">
        <v>5439</v>
      </c>
      <c r="BP340" s="16" t="s">
        <v>5440</v>
      </c>
      <c r="BQ340" s="16" t="s">
        <v>5441</v>
      </c>
      <c r="BR340" s="16"/>
      <c r="CA340" s="16"/>
      <c r="CE340" s="16" t="s">
        <v>119</v>
      </c>
      <c r="CF340" s="16" t="s">
        <v>3101</v>
      </c>
      <c r="CG340" s="16" t="s">
        <v>5439</v>
      </c>
      <c r="CH340" s="16" t="s">
        <v>5440</v>
      </c>
      <c r="CI340" s="16" t="s">
        <v>5442</v>
      </c>
      <c r="CJ340" s="16" t="s">
        <v>5443</v>
      </c>
      <c r="CK340" s="16" t="s">
        <v>5438</v>
      </c>
      <c r="CL340" s="16" t="s">
        <v>3129</v>
      </c>
      <c r="CM340" s="16" t="s">
        <v>5444</v>
      </c>
      <c r="CN340" s="16" t="s">
        <v>5445</v>
      </c>
      <c r="CR340" s="17"/>
      <c r="CV340" s="16"/>
      <c r="CY340" s="16"/>
      <c r="CZ340" s="16"/>
      <c r="DA340" s="16"/>
      <c r="DC340" s="16"/>
      <c r="DH340" s="16"/>
    </row>
    <row r="341" spans="1:112" x14ac:dyDescent="0.35">
      <c r="A341" s="16" t="s">
        <v>1126</v>
      </c>
      <c r="C341" t="s">
        <v>5446</v>
      </c>
      <c r="D341" s="25"/>
      <c r="E341"/>
      <c r="F341" s="16" t="s">
        <v>5756</v>
      </c>
      <c r="G341" s="16"/>
      <c r="K341" s="16"/>
      <c r="L341" s="16"/>
      <c r="M341" s="16"/>
      <c r="N341" s="16"/>
      <c r="O341" s="16" t="s">
        <v>5739</v>
      </c>
      <c r="P341" s="16"/>
      <c r="Q341" s="16"/>
      <c r="R341" s="16"/>
      <c r="S341" s="16"/>
      <c r="T341" s="16"/>
      <c r="U341" s="16"/>
      <c r="V341" s="16"/>
      <c r="AK341" s="16"/>
      <c r="AX341" s="24"/>
      <c r="BB341" s="22"/>
      <c r="BG341" s="16"/>
      <c r="BH341" s="16"/>
      <c r="BO341" s="16" t="s">
        <v>5447</v>
      </c>
      <c r="BP341" s="16" t="s">
        <v>5448</v>
      </c>
      <c r="BQ341" s="16" t="s">
        <v>5449</v>
      </c>
      <c r="BR341" s="16"/>
      <c r="CA341" s="16"/>
      <c r="CE341" s="16" t="s">
        <v>119</v>
      </c>
      <c r="CF341" s="16" t="s">
        <v>3101</v>
      </c>
      <c r="CG341" s="16" t="s">
        <v>5447</v>
      </c>
      <c r="CH341" s="16" t="s">
        <v>5448</v>
      </c>
      <c r="CI341" s="16" t="s">
        <v>5450</v>
      </c>
      <c r="CJ341" s="16" t="s">
        <v>5451</v>
      </c>
      <c r="CK341" s="16" t="s">
        <v>5446</v>
      </c>
      <c r="CL341" s="16" t="s">
        <v>3121</v>
      </c>
      <c r="CM341" s="16" t="s">
        <v>3837</v>
      </c>
      <c r="CN341" s="16" t="s">
        <v>3253</v>
      </c>
      <c r="CR341" s="17"/>
      <c r="CV341" s="16"/>
      <c r="CY341" s="16"/>
      <c r="CZ341" s="16"/>
      <c r="DA341" s="16"/>
      <c r="DC341" s="16"/>
      <c r="DH341" s="16"/>
    </row>
    <row r="342" spans="1:112" x14ac:dyDescent="0.35">
      <c r="A342" s="16" t="s">
        <v>1126</v>
      </c>
      <c r="C342" t="s">
        <v>5452</v>
      </c>
      <c r="D342" s="25"/>
      <c r="E342"/>
      <c r="F342" s="16" t="s">
        <v>5756</v>
      </c>
      <c r="G342" s="16"/>
      <c r="K342" s="16"/>
      <c r="L342" s="16"/>
      <c r="M342" s="16"/>
      <c r="N342" s="16"/>
      <c r="O342" s="16" t="s">
        <v>5739</v>
      </c>
      <c r="P342" s="16"/>
      <c r="Q342" s="16"/>
      <c r="R342" s="16"/>
      <c r="S342" s="16"/>
      <c r="T342" s="16"/>
      <c r="U342" s="16"/>
      <c r="V342" s="16"/>
      <c r="AK342" s="16"/>
      <c r="AX342" s="24"/>
      <c r="BB342" s="22"/>
      <c r="BG342" s="16"/>
      <c r="BH342" s="16"/>
      <c r="BO342" s="16" t="s">
        <v>5453</v>
      </c>
      <c r="BP342" s="16" t="s">
        <v>5454</v>
      </c>
      <c r="BQ342" s="16" t="s">
        <v>5455</v>
      </c>
      <c r="BR342" s="16"/>
      <c r="CA342" s="16"/>
      <c r="CE342" s="16" t="s">
        <v>119</v>
      </c>
      <c r="CF342" s="16" t="s">
        <v>3101</v>
      </c>
      <c r="CG342" s="16" t="s">
        <v>5453</v>
      </c>
      <c r="CH342" s="16" t="s">
        <v>5454</v>
      </c>
      <c r="CI342" s="16" t="s">
        <v>5456</v>
      </c>
      <c r="CJ342" s="16" t="s">
        <v>5457</v>
      </c>
      <c r="CK342" s="16" t="s">
        <v>5452</v>
      </c>
      <c r="CL342" s="16" t="s">
        <v>3346</v>
      </c>
      <c r="CM342" s="16" t="s">
        <v>3252</v>
      </c>
      <c r="CN342" s="16" t="s">
        <v>3384</v>
      </c>
      <c r="CR342" s="17"/>
      <c r="CV342" s="16"/>
      <c r="CY342" s="16"/>
      <c r="CZ342" s="16"/>
      <c r="DA342" s="16"/>
      <c r="DC342" s="16"/>
      <c r="DH342" s="16"/>
    </row>
    <row r="343" spans="1:112" x14ac:dyDescent="0.35">
      <c r="A343" s="16" t="s">
        <v>1126</v>
      </c>
      <c r="C343" t="s">
        <v>5458</v>
      </c>
      <c r="D343" s="25"/>
      <c r="E343"/>
      <c r="F343" s="16" t="s">
        <v>5756</v>
      </c>
      <c r="G343" s="16"/>
      <c r="K343" s="16"/>
      <c r="L343" s="16"/>
      <c r="M343" s="16"/>
      <c r="N343" s="16"/>
      <c r="O343" s="16" t="s">
        <v>5739</v>
      </c>
      <c r="P343" s="16"/>
      <c r="Q343" s="16"/>
      <c r="R343" s="16"/>
      <c r="S343" s="16"/>
      <c r="T343" s="16"/>
      <c r="U343" s="16"/>
      <c r="V343" s="16"/>
      <c r="AK343" s="16"/>
      <c r="AX343" s="24"/>
      <c r="BB343" s="22"/>
      <c r="BG343" s="16"/>
      <c r="BH343" s="16"/>
      <c r="BO343" s="16" t="s">
        <v>5459</v>
      </c>
      <c r="BP343" s="16" t="s">
        <v>5460</v>
      </c>
      <c r="BQ343" s="16" t="s">
        <v>5461</v>
      </c>
      <c r="BR343" s="16"/>
      <c r="CA343" s="16"/>
      <c r="CE343" s="16" t="s">
        <v>119</v>
      </c>
      <c r="CF343" s="16" t="s">
        <v>3101</v>
      </c>
      <c r="CG343" s="16" t="s">
        <v>5459</v>
      </c>
      <c r="CH343" s="16" t="s">
        <v>5460</v>
      </c>
      <c r="CI343" s="16" t="s">
        <v>5462</v>
      </c>
      <c r="CJ343" s="16" t="s">
        <v>5463</v>
      </c>
      <c r="CK343" s="16" t="s">
        <v>5458</v>
      </c>
      <c r="CL343" s="16" t="s">
        <v>3322</v>
      </c>
      <c r="CM343" s="16" t="s">
        <v>5464</v>
      </c>
      <c r="CN343" s="16" t="s">
        <v>3339</v>
      </c>
      <c r="CR343" s="17"/>
      <c r="CV343" s="16"/>
      <c r="CY343" s="16"/>
      <c r="CZ343" s="16"/>
      <c r="DA343" s="16"/>
      <c r="DC343" s="16"/>
      <c r="DH343" s="16"/>
    </row>
    <row r="344" spans="1:112" x14ac:dyDescent="0.35">
      <c r="A344" s="16" t="s">
        <v>1126</v>
      </c>
      <c r="C344" t="s">
        <v>5465</v>
      </c>
      <c r="D344" s="25"/>
      <c r="E344"/>
      <c r="F344" s="16" t="s">
        <v>5756</v>
      </c>
      <c r="G344" s="16"/>
      <c r="K344" s="16"/>
      <c r="L344" s="16"/>
      <c r="M344" s="16"/>
      <c r="N344" s="16"/>
      <c r="O344" s="16" t="s">
        <v>5739</v>
      </c>
      <c r="P344" s="16"/>
      <c r="Q344" s="16"/>
      <c r="R344" s="16"/>
      <c r="S344" s="16"/>
      <c r="T344" s="16"/>
      <c r="U344" s="16"/>
      <c r="V344" s="16"/>
      <c r="AK344" s="16"/>
      <c r="AX344" s="24"/>
      <c r="BB344" s="22"/>
      <c r="BG344" s="16"/>
      <c r="BH344" s="16"/>
      <c r="BO344" s="16" t="s">
        <v>5466</v>
      </c>
      <c r="BP344" s="16" t="s">
        <v>5467</v>
      </c>
      <c r="BQ344" s="16" t="s">
        <v>5468</v>
      </c>
      <c r="BR344" s="16"/>
      <c r="CA344" s="16"/>
      <c r="CE344" s="16" t="s">
        <v>119</v>
      </c>
      <c r="CF344" s="16" t="s">
        <v>3101</v>
      </c>
      <c r="CG344" s="16" t="s">
        <v>5466</v>
      </c>
      <c r="CH344" s="16" t="s">
        <v>5467</v>
      </c>
      <c r="CI344" s="16" t="s">
        <v>5469</v>
      </c>
      <c r="CJ344" s="16" t="s">
        <v>5470</v>
      </c>
      <c r="CK344" s="16" t="s">
        <v>5465</v>
      </c>
      <c r="CL344" s="16" t="s">
        <v>3103</v>
      </c>
      <c r="CM344" s="16" t="s">
        <v>5471</v>
      </c>
      <c r="CN344" s="16" t="s">
        <v>3795</v>
      </c>
      <c r="CR344" s="17"/>
      <c r="CV344" s="16"/>
      <c r="CY344" s="16"/>
      <c r="CZ344" s="16"/>
      <c r="DA344" s="16"/>
      <c r="DC344" s="16"/>
      <c r="DH344" s="16"/>
    </row>
    <row r="345" spans="1:112" x14ac:dyDescent="0.35">
      <c r="A345" s="16" t="s">
        <v>1126</v>
      </c>
      <c r="C345" t="s">
        <v>5472</v>
      </c>
      <c r="D345" s="25"/>
      <c r="E345"/>
      <c r="F345" s="16" t="s">
        <v>5756</v>
      </c>
      <c r="G345" s="16"/>
      <c r="K345" s="16"/>
      <c r="L345" s="16"/>
      <c r="M345" s="16"/>
      <c r="N345" s="16"/>
      <c r="O345" s="16" t="s">
        <v>5739</v>
      </c>
      <c r="P345" s="16"/>
      <c r="Q345" s="16"/>
      <c r="R345" s="16"/>
      <c r="S345" s="16"/>
      <c r="T345" s="16"/>
      <c r="U345" s="16"/>
      <c r="V345" s="16"/>
      <c r="AK345" s="16"/>
      <c r="AX345" s="24"/>
      <c r="BB345" s="22"/>
      <c r="BG345" s="16"/>
      <c r="BH345" s="16"/>
      <c r="BO345" s="16" t="s">
        <v>5473</v>
      </c>
      <c r="BP345" s="16" t="s">
        <v>5474</v>
      </c>
      <c r="BQ345" s="16" t="s">
        <v>5475</v>
      </c>
      <c r="BR345" s="16"/>
      <c r="CA345" s="16"/>
      <c r="CE345" s="16" t="s">
        <v>119</v>
      </c>
      <c r="CF345" s="16" t="s">
        <v>3101</v>
      </c>
      <c r="CG345" s="16" t="s">
        <v>5473</v>
      </c>
      <c r="CH345" s="16" t="s">
        <v>5474</v>
      </c>
      <c r="CI345" s="16" t="s">
        <v>5476</v>
      </c>
      <c r="CJ345" s="16" t="s">
        <v>5477</v>
      </c>
      <c r="CK345" s="16" t="s">
        <v>5472</v>
      </c>
      <c r="CL345" s="16" t="s">
        <v>3229</v>
      </c>
      <c r="CM345" s="16" t="s">
        <v>3758</v>
      </c>
      <c r="CN345" s="16" t="s">
        <v>5478</v>
      </c>
      <c r="CR345" s="17"/>
      <c r="CV345" s="16"/>
      <c r="CY345" s="16"/>
      <c r="CZ345" s="16"/>
      <c r="DA345" s="16"/>
      <c r="DC345" s="16"/>
      <c r="DH345" s="16"/>
    </row>
    <row r="346" spans="1:112" x14ac:dyDescent="0.35">
      <c r="A346" s="16" t="s">
        <v>1126</v>
      </c>
      <c r="C346" t="s">
        <v>5479</v>
      </c>
      <c r="D346" s="25"/>
      <c r="E346"/>
      <c r="F346" s="16" t="s">
        <v>5756</v>
      </c>
      <c r="G346" s="16"/>
      <c r="K346" s="16"/>
      <c r="L346" s="16"/>
      <c r="M346" s="16"/>
      <c r="N346" s="16"/>
      <c r="O346" s="16" t="s">
        <v>5739</v>
      </c>
      <c r="P346" s="16"/>
      <c r="Q346" s="16"/>
      <c r="R346" s="16"/>
      <c r="S346" s="16"/>
      <c r="T346" s="16"/>
      <c r="U346" s="16"/>
      <c r="V346" s="16"/>
      <c r="AK346" s="16"/>
      <c r="AX346" s="24"/>
      <c r="BB346" s="22"/>
      <c r="BG346" s="16"/>
      <c r="BH346" s="16"/>
      <c r="BO346" s="16" t="s">
        <v>5480</v>
      </c>
      <c r="BP346" s="16" t="s">
        <v>5481</v>
      </c>
      <c r="BQ346" s="16" t="s">
        <v>5482</v>
      </c>
      <c r="BR346" s="16"/>
      <c r="CA346" s="16"/>
      <c r="CE346" s="16" t="s">
        <v>119</v>
      </c>
      <c r="CF346" s="16" t="s">
        <v>3101</v>
      </c>
      <c r="CG346" s="16" t="s">
        <v>5480</v>
      </c>
      <c r="CH346" s="16" t="s">
        <v>5481</v>
      </c>
      <c r="CI346" s="16" t="s">
        <v>5483</v>
      </c>
      <c r="CJ346" s="16" t="s">
        <v>5484</v>
      </c>
      <c r="CK346" s="16" t="s">
        <v>5479</v>
      </c>
      <c r="CL346" s="16" t="s">
        <v>3112</v>
      </c>
      <c r="CM346" s="16" t="s">
        <v>3965</v>
      </c>
      <c r="CN346" s="16" t="s">
        <v>3189</v>
      </c>
      <c r="CR346" s="17"/>
      <c r="CV346" s="16"/>
      <c r="CY346" s="16"/>
      <c r="CZ346" s="16"/>
      <c r="DA346" s="16"/>
      <c r="DC346" s="16"/>
      <c r="DH346" s="16"/>
    </row>
    <row r="347" spans="1:112" x14ac:dyDescent="0.35">
      <c r="A347" s="16" t="s">
        <v>1126</v>
      </c>
      <c r="C347" t="s">
        <v>5485</v>
      </c>
      <c r="D347" s="25"/>
      <c r="E347"/>
      <c r="F347" s="16" t="s">
        <v>5756</v>
      </c>
      <c r="G347" s="16"/>
      <c r="K347" s="16"/>
      <c r="L347" s="16"/>
      <c r="M347" s="16"/>
      <c r="N347" s="16"/>
      <c r="O347" s="16" t="s">
        <v>5739</v>
      </c>
      <c r="P347" s="16"/>
      <c r="Q347" s="16"/>
      <c r="R347" s="16"/>
      <c r="S347" s="16"/>
      <c r="T347" s="16" t="s">
        <v>6268</v>
      </c>
      <c r="U347" s="16" t="s">
        <v>6269</v>
      </c>
      <c r="V347" s="16"/>
      <c r="AA347" s="19" t="s">
        <v>6270</v>
      </c>
      <c r="AK347" s="16"/>
      <c r="AX347" s="24"/>
      <c r="BB347" s="22"/>
      <c r="BG347" s="16"/>
      <c r="BH347" s="16"/>
      <c r="BO347" s="16" t="s">
        <v>5486</v>
      </c>
      <c r="BP347" s="16" t="s">
        <v>5487</v>
      </c>
      <c r="BQ347" s="16" t="s">
        <v>5488</v>
      </c>
      <c r="BR347" s="16"/>
      <c r="CA347" s="16"/>
      <c r="CE347" s="16" t="s">
        <v>119</v>
      </c>
      <c r="CF347" s="16" t="s">
        <v>3101</v>
      </c>
      <c r="CG347" s="16" t="s">
        <v>5486</v>
      </c>
      <c r="CH347" s="16" t="s">
        <v>5487</v>
      </c>
      <c r="CI347" s="16" t="s">
        <v>6014</v>
      </c>
      <c r="CJ347" s="16" t="s">
        <v>5489</v>
      </c>
      <c r="CK347" s="16" t="s">
        <v>5485</v>
      </c>
      <c r="CL347" s="16" t="s">
        <v>3623</v>
      </c>
      <c r="CM347" s="16" t="s">
        <v>5490</v>
      </c>
      <c r="CN347" s="16" t="s">
        <v>3223</v>
      </c>
      <c r="CR347" s="17"/>
      <c r="CV347" s="16"/>
      <c r="CY347" s="16"/>
      <c r="CZ347" s="16"/>
      <c r="DA347" s="16"/>
      <c r="DC347" s="16"/>
      <c r="DH347" s="16"/>
    </row>
    <row r="348" spans="1:112" x14ac:dyDescent="0.35">
      <c r="A348" s="16" t="s">
        <v>1126</v>
      </c>
      <c r="C348" t="s">
        <v>5491</v>
      </c>
      <c r="D348" s="25"/>
      <c r="E348"/>
      <c r="F348" s="16" t="s">
        <v>5756</v>
      </c>
      <c r="G348" s="16"/>
      <c r="K348" s="16"/>
      <c r="L348" s="16"/>
      <c r="M348" s="16"/>
      <c r="N348" s="16"/>
      <c r="O348" s="16" t="s">
        <v>5739</v>
      </c>
      <c r="P348" s="16"/>
      <c r="Q348" s="16"/>
      <c r="R348" s="16"/>
      <c r="S348" s="16"/>
      <c r="T348" s="16"/>
      <c r="U348" s="16"/>
      <c r="V348" s="16"/>
      <c r="AK348" s="16"/>
      <c r="AX348" s="24"/>
      <c r="BB348" s="22"/>
      <c r="BG348" s="16"/>
      <c r="BH348" s="16"/>
      <c r="BO348" s="16" t="s">
        <v>5492</v>
      </c>
      <c r="BP348" s="16" t="s">
        <v>5493</v>
      </c>
      <c r="BQ348" s="16" t="s">
        <v>5494</v>
      </c>
      <c r="BR348" s="16"/>
      <c r="CA348" s="16"/>
      <c r="CE348" s="16" t="s">
        <v>119</v>
      </c>
      <c r="CF348" s="16" t="s">
        <v>3101</v>
      </c>
      <c r="CG348" s="16" t="s">
        <v>5492</v>
      </c>
      <c r="CH348" s="16" t="s">
        <v>5493</v>
      </c>
      <c r="CI348" s="16" t="s">
        <v>5495</v>
      </c>
      <c r="CJ348" s="16" t="s">
        <v>5496</v>
      </c>
      <c r="CK348" s="16" t="s">
        <v>5491</v>
      </c>
      <c r="CL348" s="16" t="s">
        <v>3346</v>
      </c>
      <c r="CM348" s="16" t="s">
        <v>3230</v>
      </c>
      <c r="CN348" s="16" t="s">
        <v>3576</v>
      </c>
      <c r="CR348" s="17"/>
      <c r="CV348" s="16"/>
      <c r="CY348" s="16"/>
      <c r="CZ348" s="16"/>
      <c r="DA348" s="16"/>
      <c r="DC348" s="16"/>
      <c r="DH348" s="16"/>
    </row>
    <row r="349" spans="1:112" x14ac:dyDescent="0.35">
      <c r="A349" s="16" t="s">
        <v>1126</v>
      </c>
      <c r="C349" t="s">
        <v>5503</v>
      </c>
      <c r="D349" s="25"/>
      <c r="E349"/>
      <c r="F349" s="16" t="s">
        <v>5756</v>
      </c>
      <c r="G349" s="16"/>
      <c r="K349" s="16"/>
      <c r="L349" s="16"/>
      <c r="M349" s="16"/>
      <c r="N349" s="16"/>
      <c r="O349" s="16" t="s">
        <v>5739</v>
      </c>
      <c r="P349" s="16"/>
      <c r="Q349" s="16"/>
      <c r="R349" s="16"/>
      <c r="S349" s="16"/>
      <c r="T349" s="16"/>
      <c r="U349" s="16"/>
      <c r="V349" s="16"/>
      <c r="AK349" s="16"/>
      <c r="AX349" s="24"/>
      <c r="BB349" s="22"/>
      <c r="BG349" s="16"/>
      <c r="BH349" s="16"/>
      <c r="BO349" s="16" t="s">
        <v>5504</v>
      </c>
      <c r="BP349" s="16" t="s">
        <v>5505</v>
      </c>
      <c r="BQ349" s="16" t="s">
        <v>5506</v>
      </c>
      <c r="BR349" s="16"/>
      <c r="CA349" s="16"/>
      <c r="CE349" s="16" t="s">
        <v>119</v>
      </c>
      <c r="CF349" s="16" t="s">
        <v>3101</v>
      </c>
      <c r="CG349" s="16" t="s">
        <v>5504</v>
      </c>
      <c r="CH349" s="16" t="s">
        <v>5505</v>
      </c>
      <c r="CI349" s="16" t="s">
        <v>5507</v>
      </c>
      <c r="CJ349" s="16" t="s">
        <v>5508</v>
      </c>
      <c r="CK349" s="16" t="s">
        <v>5503</v>
      </c>
      <c r="CL349" s="16" t="s">
        <v>3112</v>
      </c>
      <c r="CM349" s="16" t="s">
        <v>5058</v>
      </c>
      <c r="CN349" s="16" t="s">
        <v>5509</v>
      </c>
      <c r="CR349" s="17"/>
      <c r="CV349" s="16"/>
      <c r="CY349" s="16"/>
      <c r="CZ349" s="16"/>
      <c r="DA349" s="16"/>
      <c r="DC349" s="16"/>
      <c r="DH349" s="16"/>
    </row>
    <row r="350" spans="1:112" x14ac:dyDescent="0.35">
      <c r="A350" s="16" t="s">
        <v>1126</v>
      </c>
      <c r="C350" t="s">
        <v>5497</v>
      </c>
      <c r="D350" s="25"/>
      <c r="E350"/>
      <c r="F350" s="16" t="s">
        <v>5756</v>
      </c>
      <c r="G350" s="16"/>
      <c r="K350" s="16"/>
      <c r="L350" s="16"/>
      <c r="M350" s="16"/>
      <c r="N350" s="16"/>
      <c r="O350" s="16" t="s">
        <v>5739</v>
      </c>
      <c r="P350" s="16"/>
      <c r="Q350" s="16"/>
      <c r="R350" s="16"/>
      <c r="S350" s="16"/>
      <c r="T350" s="16"/>
      <c r="U350" s="16"/>
      <c r="V350" s="16"/>
      <c r="AK350" s="16"/>
      <c r="AX350" s="24"/>
      <c r="BB350" s="22"/>
      <c r="BG350" s="16"/>
      <c r="BH350" s="16"/>
      <c r="BO350" s="16" t="s">
        <v>5498</v>
      </c>
      <c r="BP350" s="16" t="s">
        <v>5499</v>
      </c>
      <c r="BQ350" s="16" t="s">
        <v>5500</v>
      </c>
      <c r="BR350" s="16"/>
      <c r="CA350" s="16"/>
      <c r="CE350" s="16" t="s">
        <v>119</v>
      </c>
      <c r="CF350" s="16" t="s">
        <v>3101</v>
      </c>
      <c r="CG350" s="16" t="s">
        <v>5498</v>
      </c>
      <c r="CH350" s="16" t="s">
        <v>5499</v>
      </c>
      <c r="CI350" s="16" t="s">
        <v>6032</v>
      </c>
      <c r="CJ350" s="16" t="s">
        <v>5501</v>
      </c>
      <c r="CK350" s="16" t="s">
        <v>5497</v>
      </c>
      <c r="CL350" s="16" t="s">
        <v>3949</v>
      </c>
      <c r="CM350" s="16" t="s">
        <v>3307</v>
      </c>
      <c r="CN350" s="16" t="s">
        <v>5502</v>
      </c>
      <c r="CR350" s="17"/>
      <c r="CV350" s="16"/>
      <c r="CY350" s="16"/>
      <c r="CZ350" s="16"/>
      <c r="DA350" s="16"/>
      <c r="DC350" s="16"/>
      <c r="DH350" s="16"/>
    </row>
    <row r="351" spans="1:112" x14ac:dyDescent="0.35">
      <c r="A351" s="16" t="s">
        <v>1126</v>
      </c>
      <c r="C351" t="s">
        <v>5510</v>
      </c>
      <c r="D351" s="25"/>
      <c r="E351"/>
      <c r="F351" s="16" t="s">
        <v>5756</v>
      </c>
      <c r="G351" s="16"/>
      <c r="K351" s="16"/>
      <c r="L351" s="16"/>
      <c r="M351" s="16"/>
      <c r="N351" s="16"/>
      <c r="O351" s="16" t="s">
        <v>5739</v>
      </c>
      <c r="P351" s="16"/>
      <c r="Q351" s="16"/>
      <c r="R351" s="16"/>
      <c r="S351" s="16"/>
      <c r="T351" s="16"/>
      <c r="U351" s="16"/>
      <c r="V351" s="16"/>
      <c r="AK351" s="16"/>
      <c r="AX351" s="24"/>
      <c r="BB351" s="22"/>
      <c r="BG351" s="16"/>
      <c r="BH351" s="16"/>
      <c r="BO351" s="16" t="s">
        <v>5511</v>
      </c>
      <c r="BP351" s="16" t="s">
        <v>5512</v>
      </c>
      <c r="BQ351" s="16" t="s">
        <v>5513</v>
      </c>
      <c r="BR351" s="16"/>
      <c r="CA351" s="16"/>
      <c r="CE351" s="16" t="s">
        <v>119</v>
      </c>
      <c r="CF351" s="16" t="s">
        <v>3101</v>
      </c>
      <c r="CG351" s="16" t="s">
        <v>5511</v>
      </c>
      <c r="CH351" s="16" t="s">
        <v>5512</v>
      </c>
      <c r="CI351" s="16" t="s">
        <v>5514</v>
      </c>
      <c r="CJ351" s="16" t="s">
        <v>5515</v>
      </c>
      <c r="CK351" s="16" t="s">
        <v>5510</v>
      </c>
      <c r="CL351" s="16" t="s">
        <v>3163</v>
      </c>
      <c r="CM351" s="16" t="s">
        <v>3364</v>
      </c>
      <c r="CN351" s="16" t="s">
        <v>3131</v>
      </c>
      <c r="CR351" s="17"/>
      <c r="CV351" s="16"/>
      <c r="CY351" s="16"/>
      <c r="CZ351" s="16"/>
      <c r="DA351" s="16"/>
      <c r="DC351" s="16"/>
      <c r="DH351" s="16"/>
    </row>
    <row r="352" spans="1:112" x14ac:dyDescent="0.35">
      <c r="A352" s="16" t="s">
        <v>1126</v>
      </c>
      <c r="C352" t="s">
        <v>5522</v>
      </c>
      <c r="D352" s="25"/>
      <c r="E352"/>
      <c r="F352" s="16" t="s">
        <v>5756</v>
      </c>
      <c r="G352" s="16"/>
      <c r="K352" s="16"/>
      <c r="L352" s="16"/>
      <c r="M352" s="16"/>
      <c r="N352" s="16"/>
      <c r="O352" s="16" t="s">
        <v>5739</v>
      </c>
      <c r="P352" s="16"/>
      <c r="Q352" s="16"/>
      <c r="R352" s="16"/>
      <c r="S352" s="16"/>
      <c r="T352" s="16"/>
      <c r="U352" s="16"/>
      <c r="V352" s="16"/>
      <c r="AK352" s="16"/>
      <c r="AX352" s="24"/>
      <c r="BB352" s="22"/>
      <c r="BG352" s="16"/>
      <c r="BH352" s="16"/>
      <c r="BO352" s="16" t="s">
        <v>5523</v>
      </c>
      <c r="BP352" s="16" t="s">
        <v>5524</v>
      </c>
      <c r="BQ352" s="16" t="s">
        <v>5525</v>
      </c>
      <c r="BR352" s="16"/>
      <c r="CA352" s="16"/>
      <c r="CE352" s="16" t="s">
        <v>119</v>
      </c>
      <c r="CF352" s="16" t="s">
        <v>3101</v>
      </c>
      <c r="CG352" s="16" t="s">
        <v>5523</v>
      </c>
      <c r="CH352" s="16" t="s">
        <v>5524</v>
      </c>
      <c r="CI352" s="16" t="s">
        <v>5526</v>
      </c>
      <c r="CJ352" s="16" t="s">
        <v>5527</v>
      </c>
      <c r="CK352" s="16" t="s">
        <v>5522</v>
      </c>
      <c r="CL352" s="16" t="s">
        <v>3121</v>
      </c>
      <c r="CM352" s="16" t="s">
        <v>3837</v>
      </c>
      <c r="CN352" s="16" t="s">
        <v>5528</v>
      </c>
      <c r="CR352" s="17"/>
      <c r="CV352" s="16"/>
      <c r="CY352" s="16"/>
      <c r="CZ352" s="16"/>
      <c r="DA352" s="16"/>
      <c r="DC352" s="16"/>
      <c r="DH352" s="16"/>
    </row>
    <row r="353" spans="1:112" x14ac:dyDescent="0.35">
      <c r="A353" s="16" t="s">
        <v>1126</v>
      </c>
      <c r="C353" t="s">
        <v>5516</v>
      </c>
      <c r="D353" s="25"/>
      <c r="E353"/>
      <c r="F353" s="16" t="s">
        <v>5756</v>
      </c>
      <c r="G353" s="16"/>
      <c r="K353" s="16"/>
      <c r="L353" s="16"/>
      <c r="M353" s="16"/>
      <c r="N353" s="16"/>
      <c r="O353" s="16" t="s">
        <v>5739</v>
      </c>
      <c r="P353" s="16"/>
      <c r="Q353" s="16"/>
      <c r="R353" s="16"/>
      <c r="S353" s="16"/>
      <c r="T353" s="16"/>
      <c r="U353" s="16"/>
      <c r="V353" s="16"/>
      <c r="AK353" s="16"/>
      <c r="AX353" s="24"/>
      <c r="BB353" s="22"/>
      <c r="BG353" s="16"/>
      <c r="BH353" s="16"/>
      <c r="BO353" s="16" t="s">
        <v>5517</v>
      </c>
      <c r="BP353" s="16" t="s">
        <v>5518</v>
      </c>
      <c r="BQ353" s="16" t="s">
        <v>5519</v>
      </c>
      <c r="BR353" s="16"/>
      <c r="CA353" s="16"/>
      <c r="CE353" s="16" t="s">
        <v>119</v>
      </c>
      <c r="CF353" s="16" t="s">
        <v>3101</v>
      </c>
      <c r="CG353" s="16" t="s">
        <v>5517</v>
      </c>
      <c r="CH353" s="16" t="s">
        <v>5518</v>
      </c>
      <c r="CI353" s="16" t="s">
        <v>5520</v>
      </c>
      <c r="CJ353" s="16" t="s">
        <v>5521</v>
      </c>
      <c r="CK353" s="16" t="s">
        <v>5516</v>
      </c>
      <c r="CL353" s="16" t="s">
        <v>3121</v>
      </c>
      <c r="CM353" s="16" t="s">
        <v>3837</v>
      </c>
      <c r="CN353" s="16" t="s">
        <v>4594</v>
      </c>
      <c r="CR353" s="17"/>
      <c r="CV353" s="16"/>
      <c r="CY353" s="16"/>
      <c r="CZ353" s="16"/>
      <c r="DA353" s="16"/>
      <c r="DC353" s="16"/>
      <c r="DH353" s="16"/>
    </row>
    <row r="354" spans="1:112" x14ac:dyDescent="0.35">
      <c r="A354" s="16" t="s">
        <v>1126</v>
      </c>
      <c r="C354" t="s">
        <v>5529</v>
      </c>
      <c r="D354" s="25"/>
      <c r="E354"/>
      <c r="F354" s="16" t="s">
        <v>5756</v>
      </c>
      <c r="G354" s="16"/>
      <c r="K354" s="16"/>
      <c r="L354" s="16"/>
      <c r="M354" s="16"/>
      <c r="N354" s="16"/>
      <c r="O354" s="16" t="s">
        <v>5739</v>
      </c>
      <c r="P354" s="16"/>
      <c r="Q354" s="16"/>
      <c r="R354" s="16"/>
      <c r="S354" s="16"/>
      <c r="T354" s="16"/>
      <c r="U354" s="16"/>
      <c r="V354" s="16"/>
      <c r="AK354" s="16"/>
      <c r="AX354" s="24"/>
      <c r="BB354" s="22"/>
      <c r="BG354" s="16"/>
      <c r="BH354" s="16"/>
      <c r="BO354" s="16" t="s">
        <v>5530</v>
      </c>
      <c r="BP354" s="16" t="s">
        <v>5531</v>
      </c>
      <c r="BQ354" s="16" t="s">
        <v>5532</v>
      </c>
      <c r="BR354" s="16"/>
      <c r="CA354" s="16"/>
      <c r="CE354" s="16" t="s">
        <v>119</v>
      </c>
      <c r="CF354" s="16" t="s">
        <v>3101</v>
      </c>
      <c r="CG354" s="16" t="s">
        <v>5530</v>
      </c>
      <c r="CH354" s="16" t="s">
        <v>5531</v>
      </c>
      <c r="CI354" s="16" t="s">
        <v>5533</v>
      </c>
      <c r="CJ354" s="16" t="s">
        <v>5534</v>
      </c>
      <c r="CK354" s="16" t="s">
        <v>5529</v>
      </c>
      <c r="CL354" s="16" t="s">
        <v>3103</v>
      </c>
      <c r="CM354" s="16" t="s">
        <v>3130</v>
      </c>
      <c r="CN354" s="16" t="s">
        <v>3105</v>
      </c>
      <c r="CR354" s="17"/>
      <c r="CV354" s="16"/>
      <c r="CY354" s="16"/>
      <c r="CZ354" s="16"/>
      <c r="DA354" s="16"/>
      <c r="DC354" s="16"/>
      <c r="DH354" s="16"/>
    </row>
    <row r="355" spans="1:112" x14ac:dyDescent="0.35">
      <c r="A355" s="16" t="s">
        <v>1126</v>
      </c>
      <c r="C355" t="s">
        <v>5535</v>
      </c>
      <c r="D355" s="25"/>
      <c r="E355"/>
      <c r="F355" s="16" t="s">
        <v>5756</v>
      </c>
      <c r="G355" s="16"/>
      <c r="K355" s="16"/>
      <c r="L355" s="16"/>
      <c r="M355" s="16"/>
      <c r="N355" s="16"/>
      <c r="O355" s="16" t="s">
        <v>5739</v>
      </c>
      <c r="P355" s="16"/>
      <c r="Q355" s="16"/>
      <c r="R355" s="16"/>
      <c r="S355" s="16"/>
      <c r="T355" s="16"/>
      <c r="U355" s="16"/>
      <c r="V355" s="16"/>
      <c r="AK355" s="16"/>
      <c r="AX355" s="24"/>
      <c r="BB355" s="22"/>
      <c r="BG355" s="16"/>
      <c r="BH355" s="16"/>
      <c r="BO355" s="16" t="s">
        <v>5536</v>
      </c>
      <c r="BP355" s="16" t="s">
        <v>5537</v>
      </c>
      <c r="BQ355" s="16" t="s">
        <v>5538</v>
      </c>
      <c r="BR355" s="16"/>
      <c r="CA355" s="16"/>
      <c r="CE355" s="16" t="s">
        <v>119</v>
      </c>
      <c r="CF355" s="16" t="s">
        <v>3101</v>
      </c>
      <c r="CG355" s="16" t="s">
        <v>5536</v>
      </c>
      <c r="CH355" s="16" t="s">
        <v>5537</v>
      </c>
      <c r="CI355" s="16" t="s">
        <v>5539</v>
      </c>
      <c r="CJ355" s="16" t="s">
        <v>5540</v>
      </c>
      <c r="CK355" s="16" t="s">
        <v>5535</v>
      </c>
      <c r="CL355" s="16" t="s">
        <v>3112</v>
      </c>
      <c r="CM355" s="16" t="s">
        <v>3283</v>
      </c>
      <c r="CN355" s="16" t="s">
        <v>3223</v>
      </c>
      <c r="CR355" s="17"/>
      <c r="CV355" s="16"/>
      <c r="CY355" s="16"/>
      <c r="CZ355" s="16"/>
      <c r="DA355" s="16"/>
      <c r="DC355" s="16"/>
      <c r="DH355" s="16"/>
    </row>
    <row r="356" spans="1:112" x14ac:dyDescent="0.35">
      <c r="A356" s="16" t="s">
        <v>1126</v>
      </c>
      <c r="C356" t="s">
        <v>5541</v>
      </c>
      <c r="D356" s="25"/>
      <c r="E356"/>
      <c r="F356" s="16" t="s">
        <v>5756</v>
      </c>
      <c r="G356" s="16"/>
      <c r="K356" s="16"/>
      <c r="L356" s="16"/>
      <c r="M356" s="16"/>
      <c r="N356" s="16"/>
      <c r="O356" s="16" t="s">
        <v>5739</v>
      </c>
      <c r="P356" s="16"/>
      <c r="Q356" s="16"/>
      <c r="R356" s="16"/>
      <c r="S356" s="16"/>
      <c r="T356" s="16"/>
      <c r="U356" s="16"/>
      <c r="V356" s="16"/>
      <c r="AK356" s="16"/>
      <c r="AX356" s="24"/>
      <c r="BB356" s="22"/>
      <c r="BG356" s="16"/>
      <c r="BH356" s="16"/>
      <c r="BO356" s="16" t="s">
        <v>5542</v>
      </c>
      <c r="BP356" s="16" t="s">
        <v>5543</v>
      </c>
      <c r="BQ356" s="16" t="s">
        <v>5544</v>
      </c>
      <c r="BR356" s="16"/>
      <c r="CA356" s="16"/>
      <c r="CE356" s="16" t="s">
        <v>119</v>
      </c>
      <c r="CF356" s="16" t="s">
        <v>3101</v>
      </c>
      <c r="CG356" s="16" t="s">
        <v>5542</v>
      </c>
      <c r="CH356" s="16" t="s">
        <v>5543</v>
      </c>
      <c r="CI356" s="16" t="s">
        <v>5545</v>
      </c>
      <c r="CJ356" s="16" t="s">
        <v>5546</v>
      </c>
      <c r="CK356" s="16" t="s">
        <v>5541</v>
      </c>
      <c r="CL356" s="16" t="s">
        <v>3138</v>
      </c>
      <c r="CM356" s="16" t="s">
        <v>3130</v>
      </c>
      <c r="CN356" s="16" t="s">
        <v>4031</v>
      </c>
      <c r="CR356" s="17"/>
      <c r="CV356" s="16"/>
      <c r="CY356" s="16"/>
      <c r="CZ356" s="16"/>
      <c r="DA356" s="16"/>
      <c r="DC356" s="16"/>
      <c r="DH356" s="16"/>
    </row>
    <row r="357" spans="1:112" x14ac:dyDescent="0.35">
      <c r="A357" s="16" t="s">
        <v>1126</v>
      </c>
      <c r="C357" t="s">
        <v>5547</v>
      </c>
      <c r="D357" s="25"/>
      <c r="E357"/>
      <c r="F357" s="16" t="s">
        <v>5756</v>
      </c>
      <c r="G357" s="16"/>
      <c r="K357" s="16"/>
      <c r="L357" s="16"/>
      <c r="M357" s="16"/>
      <c r="N357" s="16"/>
      <c r="O357" s="16" t="s">
        <v>5739</v>
      </c>
      <c r="P357" s="16"/>
      <c r="Q357" s="16"/>
      <c r="R357" s="16"/>
      <c r="S357" s="16"/>
      <c r="T357" s="16"/>
      <c r="U357" s="16"/>
      <c r="V357" s="16"/>
      <c r="AK357" s="16"/>
      <c r="AX357" s="24"/>
      <c r="BB357" s="22"/>
      <c r="BG357" s="16"/>
      <c r="BH357" s="16"/>
      <c r="BO357" s="16" t="s">
        <v>5548</v>
      </c>
      <c r="BP357" s="16" t="s">
        <v>5549</v>
      </c>
      <c r="BQ357" s="16" t="s">
        <v>5550</v>
      </c>
      <c r="BR357" s="16"/>
      <c r="CA357" s="16"/>
      <c r="CE357" s="16" t="s">
        <v>119</v>
      </c>
      <c r="CF357" s="16" t="s">
        <v>3101</v>
      </c>
      <c r="CG357" s="16" t="s">
        <v>5548</v>
      </c>
      <c r="CH357" s="16" t="s">
        <v>5549</v>
      </c>
      <c r="CI357" s="16" t="s">
        <v>5551</v>
      </c>
      <c r="CJ357" s="16" t="s">
        <v>5552</v>
      </c>
      <c r="CK357" s="16" t="s">
        <v>5547</v>
      </c>
      <c r="CL357" s="16" t="s">
        <v>3322</v>
      </c>
      <c r="CM357" s="16" t="s">
        <v>4170</v>
      </c>
      <c r="CN357" s="16" t="s">
        <v>3339</v>
      </c>
      <c r="CR357" s="17"/>
      <c r="CV357" s="16"/>
      <c r="CY357" s="16"/>
      <c r="CZ357" s="16"/>
      <c r="DA357" s="16"/>
      <c r="DC357" s="16"/>
      <c r="DH357" s="16"/>
    </row>
    <row r="358" spans="1:112" x14ac:dyDescent="0.35">
      <c r="A358" s="16" t="s">
        <v>1126</v>
      </c>
      <c r="C358" t="s">
        <v>5553</v>
      </c>
      <c r="D358" s="25"/>
      <c r="E358"/>
      <c r="F358" s="16" t="s">
        <v>5756</v>
      </c>
      <c r="G358" s="16"/>
      <c r="K358" s="16"/>
      <c r="L358" s="16"/>
      <c r="M358" s="16"/>
      <c r="N358" s="16"/>
      <c r="O358" s="16" t="s">
        <v>5739</v>
      </c>
      <c r="P358" s="16"/>
      <c r="Q358" s="16"/>
      <c r="R358" s="16"/>
      <c r="S358" s="16"/>
      <c r="T358" s="16"/>
      <c r="U358" s="16"/>
      <c r="V358" s="16"/>
      <c r="AK358" s="16"/>
      <c r="AX358" s="24"/>
      <c r="BB358" s="22"/>
      <c r="BG358" s="16"/>
      <c r="BH358" s="16"/>
      <c r="BO358" s="16" t="s">
        <v>5554</v>
      </c>
      <c r="BP358" s="16" t="s">
        <v>5555</v>
      </c>
      <c r="BQ358" s="16" t="s">
        <v>5556</v>
      </c>
      <c r="BR358" s="16"/>
      <c r="CA358" s="16"/>
      <c r="CE358" s="16" t="s">
        <v>119</v>
      </c>
      <c r="CF358" s="16" t="s">
        <v>3101</v>
      </c>
      <c r="CG358" s="16" t="s">
        <v>5554</v>
      </c>
      <c r="CH358" s="16" t="s">
        <v>5555</v>
      </c>
      <c r="CI358" s="16" t="s">
        <v>5557</v>
      </c>
      <c r="CJ358" s="16" t="s">
        <v>5558</v>
      </c>
      <c r="CK358" s="16" t="s">
        <v>5553</v>
      </c>
      <c r="CL358" s="16" t="s">
        <v>3163</v>
      </c>
      <c r="CM358" s="16" t="s">
        <v>5559</v>
      </c>
      <c r="CN358" s="16" t="s">
        <v>5560</v>
      </c>
      <c r="CR358" s="17"/>
      <c r="CV358" s="16"/>
      <c r="CY358" s="16"/>
      <c r="CZ358" s="16"/>
      <c r="DA358" s="16"/>
      <c r="DC358" s="16"/>
      <c r="DH358" s="16"/>
    </row>
    <row r="359" spans="1:112" x14ac:dyDescent="0.35">
      <c r="A359" s="16" t="s">
        <v>1126</v>
      </c>
      <c r="C359" t="s">
        <v>5561</v>
      </c>
      <c r="D359" s="25"/>
      <c r="E359"/>
      <c r="F359" s="16" t="s">
        <v>5756</v>
      </c>
      <c r="G359" s="16"/>
      <c r="K359" s="16"/>
      <c r="L359" s="16"/>
      <c r="M359" s="16"/>
      <c r="N359" s="16"/>
      <c r="O359" s="16" t="s">
        <v>5739</v>
      </c>
      <c r="P359" s="16"/>
      <c r="Q359" s="16"/>
      <c r="R359" s="16"/>
      <c r="S359" s="16"/>
      <c r="T359" s="16"/>
      <c r="U359" s="16"/>
      <c r="V359" s="16"/>
      <c r="AK359" s="16"/>
      <c r="AX359" s="24"/>
      <c r="BB359" s="22"/>
      <c r="BG359" s="16"/>
      <c r="BH359" s="16"/>
      <c r="BO359" s="16" t="s">
        <v>5562</v>
      </c>
      <c r="BP359" s="16" t="s">
        <v>5563</v>
      </c>
      <c r="BQ359" s="16" t="s">
        <v>5564</v>
      </c>
      <c r="BR359" s="16"/>
      <c r="CA359" s="16"/>
      <c r="CE359" s="16" t="s">
        <v>119</v>
      </c>
      <c r="CF359" s="16" t="s">
        <v>3101</v>
      </c>
      <c r="CG359" s="16" t="s">
        <v>5562</v>
      </c>
      <c r="CH359" s="16" t="s">
        <v>5563</v>
      </c>
      <c r="CI359" s="16" t="s">
        <v>5565</v>
      </c>
      <c r="CJ359" s="16" t="s">
        <v>5566</v>
      </c>
      <c r="CK359" s="16" t="s">
        <v>5561</v>
      </c>
      <c r="CL359" s="16" t="s">
        <v>3267</v>
      </c>
      <c r="CM359" s="16" t="s">
        <v>3690</v>
      </c>
      <c r="CN359" s="16" t="s">
        <v>4769</v>
      </c>
      <c r="CR359" s="17"/>
      <c r="CV359" s="16"/>
      <c r="CY359" s="16"/>
      <c r="CZ359" s="16"/>
      <c r="DA359" s="16"/>
      <c r="DC359" s="16"/>
      <c r="DH359" s="16"/>
    </row>
    <row r="360" spans="1:112" x14ac:dyDescent="0.35">
      <c r="A360" s="16" t="s">
        <v>1126</v>
      </c>
      <c r="C360" t="s">
        <v>5567</v>
      </c>
      <c r="D360" s="25"/>
      <c r="E360"/>
      <c r="F360" s="16" t="s">
        <v>5756</v>
      </c>
      <c r="G360" s="16"/>
      <c r="K360" s="16"/>
      <c r="L360" s="16"/>
      <c r="M360" s="16"/>
      <c r="N360" s="16"/>
      <c r="O360" s="16" t="s">
        <v>5739</v>
      </c>
      <c r="P360" s="16"/>
      <c r="Q360" s="16"/>
      <c r="R360" s="16"/>
      <c r="S360" s="16"/>
      <c r="T360" s="16"/>
      <c r="U360" s="16"/>
      <c r="V360" s="16"/>
      <c r="AK360" s="16"/>
      <c r="AX360" s="24"/>
      <c r="BB360" s="22"/>
      <c r="BG360" s="16"/>
      <c r="BH360" s="16"/>
      <c r="BO360" s="16" t="s">
        <v>5568</v>
      </c>
      <c r="BP360" s="16" t="s">
        <v>5569</v>
      </c>
      <c r="BQ360" s="16" t="s">
        <v>5570</v>
      </c>
      <c r="BR360" s="16"/>
      <c r="CA360" s="16"/>
      <c r="CE360" s="16" t="s">
        <v>119</v>
      </c>
      <c r="CF360" s="16" t="s">
        <v>3101</v>
      </c>
      <c r="CG360" s="16" t="s">
        <v>5568</v>
      </c>
      <c r="CH360" s="16" t="s">
        <v>5569</v>
      </c>
      <c r="CI360" s="16" t="s">
        <v>5571</v>
      </c>
      <c r="CJ360" s="16" t="s">
        <v>5572</v>
      </c>
      <c r="CK360" s="16" t="s">
        <v>5567</v>
      </c>
      <c r="CL360" s="16" t="s">
        <v>3129</v>
      </c>
      <c r="CM360" s="16" t="s">
        <v>4924</v>
      </c>
      <c r="CN360" s="16" t="s">
        <v>5573</v>
      </c>
      <c r="CR360" s="17"/>
      <c r="CV360" s="16"/>
      <c r="CY360" s="16"/>
      <c r="CZ360" s="16"/>
      <c r="DA360" s="16"/>
      <c r="DC360" s="16"/>
      <c r="DH360" s="16"/>
    </row>
    <row r="361" spans="1:112" x14ac:dyDescent="0.35">
      <c r="A361" s="16" t="s">
        <v>1126</v>
      </c>
      <c r="C361" t="s">
        <v>5574</v>
      </c>
      <c r="D361" s="25"/>
      <c r="E361"/>
      <c r="F361" s="16" t="s">
        <v>5756</v>
      </c>
      <c r="G361" s="16"/>
      <c r="K361" s="16"/>
      <c r="L361" s="16"/>
      <c r="M361" s="16"/>
      <c r="N361" s="16"/>
      <c r="O361" s="16" t="s">
        <v>5739</v>
      </c>
      <c r="P361" s="16"/>
      <c r="Q361" s="16"/>
      <c r="R361" s="16"/>
      <c r="S361" s="16"/>
      <c r="T361" s="16"/>
      <c r="U361" s="16"/>
      <c r="V361" s="16"/>
      <c r="AK361" s="16"/>
      <c r="AX361" s="24"/>
      <c r="BB361" s="22"/>
      <c r="BG361" s="16"/>
      <c r="BH361" s="16"/>
      <c r="BO361" s="16" t="s">
        <v>5575</v>
      </c>
      <c r="BP361" s="16" t="s">
        <v>5576</v>
      </c>
      <c r="BQ361" s="16" t="s">
        <v>5577</v>
      </c>
      <c r="BR361" s="16"/>
      <c r="CA361" s="16"/>
      <c r="CE361" s="16" t="s">
        <v>119</v>
      </c>
      <c r="CF361" s="16" t="s">
        <v>3101</v>
      </c>
      <c r="CG361" s="16" t="s">
        <v>5575</v>
      </c>
      <c r="CH361" s="16" t="s">
        <v>5576</v>
      </c>
      <c r="CI361" s="16" t="s">
        <v>6015</v>
      </c>
      <c r="CJ361" s="16" t="s">
        <v>5578</v>
      </c>
      <c r="CK361" s="16" t="s">
        <v>5574</v>
      </c>
      <c r="CL361" s="16" t="s">
        <v>3655</v>
      </c>
      <c r="CM361" s="16" t="s">
        <v>5579</v>
      </c>
      <c r="CN361" s="16" t="s">
        <v>3388</v>
      </c>
      <c r="CR361" s="17"/>
      <c r="CV361" s="16"/>
      <c r="CY361" s="16"/>
      <c r="CZ361" s="16"/>
      <c r="DA361" s="16"/>
      <c r="DC361" s="16"/>
      <c r="DH361" s="16"/>
    </row>
    <row r="362" spans="1:112" x14ac:dyDescent="0.35">
      <c r="A362" s="16" t="s">
        <v>1126</v>
      </c>
      <c r="C362" t="s">
        <v>5580</v>
      </c>
      <c r="D362" s="25"/>
      <c r="E362"/>
      <c r="F362" s="16" t="s">
        <v>5756</v>
      </c>
      <c r="G362" s="16"/>
      <c r="K362" s="16"/>
      <c r="L362" s="16"/>
      <c r="M362" s="16"/>
      <c r="N362" s="16"/>
      <c r="O362" s="16" t="s">
        <v>5739</v>
      </c>
      <c r="P362" s="16"/>
      <c r="Q362" s="16"/>
      <c r="R362" s="16"/>
      <c r="S362" s="16"/>
      <c r="T362" s="16"/>
      <c r="U362" s="16"/>
      <c r="V362" s="16"/>
      <c r="AK362" s="16"/>
      <c r="AX362" s="24"/>
      <c r="BB362" s="22"/>
      <c r="BG362" s="16"/>
      <c r="BH362" s="16"/>
      <c r="BO362" s="16" t="s">
        <v>5581</v>
      </c>
      <c r="BP362" s="16" t="s">
        <v>5582</v>
      </c>
      <c r="BQ362" s="16" t="s">
        <v>5583</v>
      </c>
      <c r="BR362" s="16"/>
      <c r="CA362" s="16"/>
      <c r="CE362" s="16" t="s">
        <v>119</v>
      </c>
      <c r="CF362" s="16" t="s">
        <v>3101</v>
      </c>
      <c r="CG362" s="16" t="s">
        <v>5581</v>
      </c>
      <c r="CH362" s="16" t="s">
        <v>5582</v>
      </c>
      <c r="CI362" s="16" t="s">
        <v>5584</v>
      </c>
      <c r="CJ362" s="16" t="s">
        <v>5585</v>
      </c>
      <c r="CK362" s="16" t="s">
        <v>5580</v>
      </c>
      <c r="CL362" s="16" t="s">
        <v>3163</v>
      </c>
      <c r="CM362" s="16" t="s">
        <v>3113</v>
      </c>
      <c r="CN362" s="16" t="s">
        <v>4070</v>
      </c>
      <c r="CR362" s="17"/>
      <c r="CV362" s="16"/>
      <c r="CY362" s="16"/>
      <c r="CZ362" s="16"/>
      <c r="DA362" s="16"/>
      <c r="DC362" s="16"/>
      <c r="DH362" s="16"/>
    </row>
    <row r="363" spans="1:112" x14ac:dyDescent="0.35">
      <c r="A363" s="16" t="s">
        <v>1126</v>
      </c>
      <c r="C363" t="s">
        <v>5586</v>
      </c>
      <c r="D363" s="25"/>
      <c r="E363"/>
      <c r="F363" s="16" t="s">
        <v>5756</v>
      </c>
      <c r="G363" s="16"/>
      <c r="K363" s="16"/>
      <c r="L363" s="16"/>
      <c r="M363" s="16"/>
      <c r="N363" s="16"/>
      <c r="O363" s="16" t="s">
        <v>5739</v>
      </c>
      <c r="P363" s="16"/>
      <c r="Q363" s="16"/>
      <c r="R363" s="16"/>
      <c r="S363" s="16"/>
      <c r="T363" s="16"/>
      <c r="U363" s="16"/>
      <c r="V363" s="16"/>
      <c r="AK363" s="16"/>
      <c r="AX363" s="24"/>
      <c r="BB363" s="22"/>
      <c r="BG363" s="16"/>
      <c r="BH363" s="16"/>
      <c r="BO363" s="16" t="s">
        <v>5587</v>
      </c>
      <c r="BP363" s="16" t="s">
        <v>5588</v>
      </c>
      <c r="BQ363" s="16" t="s">
        <v>5589</v>
      </c>
      <c r="BR363" s="16"/>
      <c r="CA363" s="16"/>
      <c r="CE363" s="16" t="s">
        <v>119</v>
      </c>
      <c r="CF363" s="16" t="s">
        <v>3101</v>
      </c>
      <c r="CG363" s="16" t="s">
        <v>5587</v>
      </c>
      <c r="CH363" s="16" t="s">
        <v>5588</v>
      </c>
      <c r="CI363" s="16" t="s">
        <v>5590</v>
      </c>
      <c r="CJ363" s="16" t="s">
        <v>5591</v>
      </c>
      <c r="CK363" s="16" t="s">
        <v>5586</v>
      </c>
      <c r="CL363" s="16" t="s">
        <v>3154</v>
      </c>
      <c r="CM363" s="16" t="s">
        <v>3113</v>
      </c>
      <c r="CN363" s="16" t="s">
        <v>3324</v>
      </c>
      <c r="CR363" s="17"/>
      <c r="CV363" s="16"/>
      <c r="CY363" s="16"/>
      <c r="CZ363" s="16"/>
      <c r="DA363" s="16"/>
      <c r="DC363" s="16"/>
      <c r="DH363" s="16"/>
    </row>
    <row r="364" spans="1:112" x14ac:dyDescent="0.35">
      <c r="A364" s="16" t="s">
        <v>1126</v>
      </c>
      <c r="C364" t="s">
        <v>5592</v>
      </c>
      <c r="D364" s="25"/>
      <c r="E364"/>
      <c r="F364" s="16" t="s">
        <v>5756</v>
      </c>
      <c r="G364" s="16"/>
      <c r="K364" s="16"/>
      <c r="L364" s="16"/>
      <c r="M364" s="16"/>
      <c r="N364" s="16"/>
      <c r="O364" s="16" t="s">
        <v>5739</v>
      </c>
      <c r="P364" s="16"/>
      <c r="Q364" s="16"/>
      <c r="R364" s="16"/>
      <c r="S364" s="16"/>
      <c r="T364" s="16"/>
      <c r="U364" s="16"/>
      <c r="V364" s="16"/>
      <c r="AK364" s="16"/>
      <c r="AX364" s="24"/>
      <c r="BB364" s="22"/>
      <c r="BG364" s="16"/>
      <c r="BH364" s="16"/>
      <c r="BO364" s="16" t="s">
        <v>5593</v>
      </c>
      <c r="BP364" s="16" t="s">
        <v>5594</v>
      </c>
      <c r="BQ364" s="16" t="s">
        <v>5595</v>
      </c>
      <c r="BR364" s="16"/>
      <c r="CA364" s="16"/>
      <c r="CE364" s="16" t="s">
        <v>119</v>
      </c>
      <c r="CF364" s="16" t="s">
        <v>3101</v>
      </c>
      <c r="CG364" s="16" t="s">
        <v>5593</v>
      </c>
      <c r="CH364" s="16" t="s">
        <v>5594</v>
      </c>
      <c r="CI364" s="16" t="s">
        <v>5596</v>
      </c>
      <c r="CJ364" s="16" t="s">
        <v>5597</v>
      </c>
      <c r="CK364" s="16" t="s">
        <v>5592</v>
      </c>
      <c r="CL364" s="16" t="s">
        <v>3829</v>
      </c>
      <c r="CM364" s="16" t="s">
        <v>3164</v>
      </c>
      <c r="CN364" s="16" t="s">
        <v>3745</v>
      </c>
      <c r="CR364" s="17"/>
      <c r="CV364" s="16"/>
      <c r="CY364" s="16"/>
      <c r="CZ364" s="16"/>
      <c r="DA364" s="16"/>
      <c r="DC364" s="16"/>
      <c r="DH364" s="16"/>
    </row>
    <row r="365" spans="1:112" x14ac:dyDescent="0.35">
      <c r="A365" s="16" t="s">
        <v>1126</v>
      </c>
      <c r="C365" t="s">
        <v>5598</v>
      </c>
      <c r="D365" s="25"/>
      <c r="E365"/>
      <c r="F365" s="16" t="s">
        <v>5756</v>
      </c>
      <c r="G365" s="16"/>
      <c r="K365" s="16"/>
      <c r="L365" s="16"/>
      <c r="M365" s="16"/>
      <c r="N365" s="16"/>
      <c r="O365" s="16" t="s">
        <v>5739</v>
      </c>
      <c r="P365" s="16"/>
      <c r="Q365" s="16"/>
      <c r="R365" s="16"/>
      <c r="S365" s="16"/>
      <c r="T365" s="16"/>
      <c r="U365" s="16"/>
      <c r="V365" s="16"/>
      <c r="AK365" s="16"/>
      <c r="AX365" s="24"/>
      <c r="BB365" s="22"/>
      <c r="BG365" s="16"/>
      <c r="BH365" s="16"/>
      <c r="BO365" s="16" t="s">
        <v>5599</v>
      </c>
      <c r="BP365" s="16" t="s">
        <v>5600</v>
      </c>
      <c r="BQ365" s="16" t="s">
        <v>5601</v>
      </c>
      <c r="BR365" s="16"/>
      <c r="CA365" s="16"/>
      <c r="CE365" s="16" t="s">
        <v>119</v>
      </c>
      <c r="CF365" s="16" t="s">
        <v>3101</v>
      </c>
      <c r="CG365" s="16" t="s">
        <v>5599</v>
      </c>
      <c r="CH365" s="16" t="s">
        <v>5600</v>
      </c>
      <c r="CI365" s="16" t="s">
        <v>5602</v>
      </c>
      <c r="CJ365" s="16" t="s">
        <v>5603</v>
      </c>
      <c r="CK365" s="16" t="s">
        <v>5598</v>
      </c>
      <c r="CL365" s="16" t="s">
        <v>3154</v>
      </c>
      <c r="CM365" s="16" t="s">
        <v>3230</v>
      </c>
      <c r="CN365" s="16" t="s">
        <v>3131</v>
      </c>
      <c r="CR365" s="17"/>
      <c r="CV365" s="16"/>
      <c r="CY365" s="16"/>
      <c r="CZ365" s="16"/>
      <c r="DA365" s="16"/>
      <c r="DC365" s="16"/>
      <c r="DH365" s="16"/>
    </row>
    <row r="366" spans="1:112" x14ac:dyDescent="0.35">
      <c r="A366" s="16" t="s">
        <v>1126</v>
      </c>
      <c r="C366" t="s">
        <v>5604</v>
      </c>
      <c r="D366" s="25"/>
      <c r="E366"/>
      <c r="F366" s="16" t="s">
        <v>5756</v>
      </c>
      <c r="G366" s="16"/>
      <c r="K366" s="16"/>
      <c r="L366" s="16"/>
      <c r="M366" s="16"/>
      <c r="N366" s="16"/>
      <c r="O366" s="16" t="s">
        <v>5739</v>
      </c>
      <c r="P366" s="16"/>
      <c r="Q366" s="16"/>
      <c r="R366" s="16"/>
      <c r="S366" s="16"/>
      <c r="T366" s="16"/>
      <c r="U366" s="16"/>
      <c r="V366" s="16"/>
      <c r="AK366" s="16"/>
      <c r="AX366" s="24"/>
      <c r="BB366" s="22"/>
      <c r="BG366" s="16"/>
      <c r="BH366" s="16"/>
      <c r="BO366" s="16" t="s">
        <v>5605</v>
      </c>
      <c r="BP366" s="16" t="s">
        <v>5606</v>
      </c>
      <c r="BQ366" s="16" t="s">
        <v>5607</v>
      </c>
      <c r="BR366" s="16"/>
      <c r="CA366" s="16"/>
      <c r="CE366" s="16" t="s">
        <v>119</v>
      </c>
      <c r="CF366" s="16" t="s">
        <v>3101</v>
      </c>
      <c r="CG366" s="16" t="s">
        <v>5605</v>
      </c>
      <c r="CH366" s="16" t="s">
        <v>5606</v>
      </c>
      <c r="CI366" s="16" t="s">
        <v>5608</v>
      </c>
      <c r="CJ366" s="16" t="s">
        <v>5609</v>
      </c>
      <c r="CK366" s="16" t="s">
        <v>5604</v>
      </c>
      <c r="CL366" s="16" t="s">
        <v>3204</v>
      </c>
      <c r="CM366" s="16" t="s">
        <v>4421</v>
      </c>
      <c r="CN366" s="16" t="s">
        <v>4769</v>
      </c>
      <c r="CR366" s="17"/>
      <c r="CV366" s="16"/>
      <c r="CY366" s="16"/>
      <c r="CZ366" s="16"/>
      <c r="DA366" s="16"/>
      <c r="DC366" s="16"/>
      <c r="DH366" s="16"/>
    </row>
    <row r="367" spans="1:112" x14ac:dyDescent="0.35">
      <c r="A367" s="16" t="s">
        <v>1126</v>
      </c>
      <c r="C367" t="s">
        <v>5610</v>
      </c>
      <c r="D367" s="25"/>
      <c r="E367"/>
      <c r="F367" s="16" t="s">
        <v>5756</v>
      </c>
      <c r="G367" s="16"/>
      <c r="K367" s="16"/>
      <c r="L367" s="16"/>
      <c r="M367" s="16"/>
      <c r="N367" s="16"/>
      <c r="O367" s="16" t="s">
        <v>5739</v>
      </c>
      <c r="P367" s="16"/>
      <c r="Q367" s="16"/>
      <c r="R367" s="16"/>
      <c r="S367" s="16"/>
      <c r="T367" s="16"/>
      <c r="U367" s="16"/>
      <c r="V367" s="16"/>
      <c r="AK367" s="16"/>
      <c r="AX367" s="24"/>
      <c r="BB367" s="22"/>
      <c r="BG367" s="16"/>
      <c r="BH367" s="16"/>
      <c r="BO367" s="16" t="s">
        <v>5611</v>
      </c>
      <c r="BP367" s="16" t="s">
        <v>5612</v>
      </c>
      <c r="BQ367" s="16" t="s">
        <v>5613</v>
      </c>
      <c r="BR367" s="16"/>
      <c r="CA367" s="16"/>
      <c r="CE367" s="16" t="s">
        <v>119</v>
      </c>
      <c r="CF367" s="16" t="s">
        <v>3101</v>
      </c>
      <c r="CG367" s="16" t="s">
        <v>5611</v>
      </c>
      <c r="CH367" s="16" t="s">
        <v>5612</v>
      </c>
      <c r="CI367" s="16" t="s">
        <v>5614</v>
      </c>
      <c r="CJ367" s="16" t="s">
        <v>5615</v>
      </c>
      <c r="CK367" s="16" t="s">
        <v>5610</v>
      </c>
      <c r="CL367" s="16" t="s">
        <v>3949</v>
      </c>
      <c r="CM367" s="16" t="s">
        <v>5490</v>
      </c>
      <c r="CN367" s="16" t="s">
        <v>3156</v>
      </c>
      <c r="CR367" s="17"/>
      <c r="CV367" s="16"/>
      <c r="CY367" s="16"/>
      <c r="CZ367" s="16"/>
      <c r="DA367" s="16"/>
      <c r="DC367" s="16"/>
      <c r="DH367" s="16"/>
    </row>
    <row r="368" spans="1:112" x14ac:dyDescent="0.35">
      <c r="A368" s="16" t="s">
        <v>1126</v>
      </c>
      <c r="C368" t="s">
        <v>5616</v>
      </c>
      <c r="D368" s="25"/>
      <c r="E368"/>
      <c r="F368" s="16" t="s">
        <v>5756</v>
      </c>
      <c r="G368" s="16"/>
      <c r="K368" s="16"/>
      <c r="L368" s="16"/>
      <c r="M368" s="16"/>
      <c r="N368" s="16"/>
      <c r="O368" s="16" t="s">
        <v>5739</v>
      </c>
      <c r="P368" s="16"/>
      <c r="Q368" s="16"/>
      <c r="R368" s="16"/>
      <c r="S368" s="16"/>
      <c r="T368" s="16"/>
      <c r="U368" s="16"/>
      <c r="V368" s="16"/>
      <c r="AK368" s="16"/>
      <c r="AX368" s="24"/>
      <c r="BB368" s="22"/>
      <c r="BG368" s="16"/>
      <c r="BH368" s="16"/>
      <c r="BO368" s="16" t="s">
        <v>5617</v>
      </c>
      <c r="BP368" s="16" t="s">
        <v>5618</v>
      </c>
      <c r="BQ368" s="16" t="s">
        <v>5619</v>
      </c>
      <c r="BR368" s="16"/>
      <c r="CA368" s="16"/>
      <c r="CE368" s="16" t="s">
        <v>119</v>
      </c>
      <c r="CF368" s="16" t="s">
        <v>3101</v>
      </c>
      <c r="CG368" s="16" t="s">
        <v>5617</v>
      </c>
      <c r="CH368" s="16" t="s">
        <v>5618</v>
      </c>
      <c r="CI368" s="16" t="s">
        <v>5620</v>
      </c>
      <c r="CJ368" s="16" t="s">
        <v>5621</v>
      </c>
      <c r="CK368" s="16" t="s">
        <v>5616</v>
      </c>
      <c r="CL368" s="16" t="s">
        <v>3623</v>
      </c>
      <c r="CM368" s="16" t="s">
        <v>4857</v>
      </c>
      <c r="CN368" s="16" t="s">
        <v>3456</v>
      </c>
      <c r="CR368" s="17"/>
      <c r="CV368" s="16"/>
      <c r="CY368" s="16"/>
      <c r="CZ368" s="16"/>
      <c r="DA368" s="16"/>
      <c r="DC368" s="16"/>
      <c r="DH368" s="16"/>
    </row>
    <row r="369" spans="1:112" x14ac:dyDescent="0.35">
      <c r="A369" s="16" t="s">
        <v>1126</v>
      </c>
      <c r="C369" t="s">
        <v>5622</v>
      </c>
      <c r="D369" s="25"/>
      <c r="E369"/>
      <c r="F369" s="16" t="s">
        <v>5756</v>
      </c>
      <c r="G369" s="16"/>
      <c r="K369" s="16"/>
      <c r="L369" s="16"/>
      <c r="M369" s="16"/>
      <c r="N369" s="16"/>
      <c r="O369" s="16" t="s">
        <v>5739</v>
      </c>
      <c r="P369" s="16"/>
      <c r="Q369" s="16"/>
      <c r="R369" s="16"/>
      <c r="S369" s="16"/>
      <c r="T369" s="16"/>
      <c r="U369" s="16"/>
      <c r="V369" s="16"/>
      <c r="AK369" s="16"/>
      <c r="AX369" s="24"/>
      <c r="BB369" s="22"/>
      <c r="BG369" s="16"/>
      <c r="BH369" s="16"/>
      <c r="BO369" s="16" t="s">
        <v>5623</v>
      </c>
      <c r="BP369" s="16" t="s">
        <v>5624</v>
      </c>
      <c r="BQ369" s="16" t="s">
        <v>5625</v>
      </c>
      <c r="BR369" s="16"/>
      <c r="CA369" s="16"/>
      <c r="CE369" s="16" t="s">
        <v>119</v>
      </c>
      <c r="CF369" s="16" t="s">
        <v>3101</v>
      </c>
      <c r="CG369" s="16" t="s">
        <v>5623</v>
      </c>
      <c r="CH369" s="16" t="s">
        <v>5624</v>
      </c>
      <c r="CI369" s="16" t="s">
        <v>5626</v>
      </c>
      <c r="CJ369" s="16" t="s">
        <v>5627</v>
      </c>
      <c r="CK369" s="16" t="s">
        <v>5622</v>
      </c>
      <c r="CL369" s="16" t="s">
        <v>3129</v>
      </c>
      <c r="CM369" s="16" t="s">
        <v>3130</v>
      </c>
      <c r="CN369" s="16" t="s">
        <v>3131</v>
      </c>
      <c r="CR369" s="17"/>
      <c r="CV369" s="16"/>
      <c r="CY369" s="16"/>
      <c r="CZ369" s="16"/>
      <c r="DA369" s="16"/>
      <c r="DC369" s="16"/>
      <c r="DH369" s="16"/>
    </row>
    <row r="370" spans="1:112" x14ac:dyDescent="0.35">
      <c r="A370" s="16" t="s">
        <v>1126</v>
      </c>
      <c r="C370" t="s">
        <v>5628</v>
      </c>
      <c r="D370" s="25"/>
      <c r="E370"/>
      <c r="F370" s="16" t="s">
        <v>5756</v>
      </c>
      <c r="G370" s="16"/>
      <c r="K370" s="16"/>
      <c r="L370" s="16"/>
      <c r="M370" s="16"/>
      <c r="N370" s="16"/>
      <c r="O370" s="16" t="s">
        <v>5739</v>
      </c>
      <c r="P370" s="16"/>
      <c r="Q370" s="16"/>
      <c r="R370" s="16"/>
      <c r="S370" s="16"/>
      <c r="T370" s="16"/>
      <c r="U370" s="16"/>
      <c r="V370" s="16"/>
      <c r="AK370" s="16"/>
      <c r="AX370" s="24"/>
      <c r="BB370" s="22"/>
      <c r="BG370" s="16"/>
      <c r="BH370" s="16"/>
      <c r="BO370" s="16" t="s">
        <v>5629</v>
      </c>
      <c r="BP370" s="16" t="s">
        <v>5630</v>
      </c>
      <c r="BQ370" s="16" t="s">
        <v>5631</v>
      </c>
      <c r="BR370" s="16"/>
      <c r="CA370" s="16"/>
      <c r="CE370" s="16" t="s">
        <v>119</v>
      </c>
      <c r="CF370" s="16" t="s">
        <v>3101</v>
      </c>
      <c r="CG370" s="16" t="s">
        <v>5629</v>
      </c>
      <c r="CH370" s="16" t="s">
        <v>5630</v>
      </c>
      <c r="CI370" s="16" t="s">
        <v>5632</v>
      </c>
      <c r="CJ370" s="16" t="s">
        <v>5633</v>
      </c>
      <c r="CK370" s="16" t="s">
        <v>5628</v>
      </c>
      <c r="CL370" s="16" t="s">
        <v>3829</v>
      </c>
      <c r="CM370" s="16" t="s">
        <v>3431</v>
      </c>
      <c r="CN370" s="16" t="s">
        <v>3223</v>
      </c>
      <c r="CR370" s="17"/>
      <c r="CV370" s="16"/>
      <c r="CY370" s="16"/>
      <c r="CZ370" s="16"/>
      <c r="DA370" s="16"/>
      <c r="DC370" s="16"/>
      <c r="DH370" s="16"/>
    </row>
    <row r="371" spans="1:112" x14ac:dyDescent="0.35">
      <c r="A371" s="16" t="s">
        <v>1126</v>
      </c>
      <c r="C371" t="s">
        <v>5634</v>
      </c>
      <c r="D371" s="25"/>
      <c r="E371"/>
      <c r="F371" s="16" t="s">
        <v>5756</v>
      </c>
      <c r="G371" s="16"/>
      <c r="K371" s="16"/>
      <c r="L371" s="16"/>
      <c r="M371" s="16"/>
      <c r="N371" s="16"/>
      <c r="O371" s="16" t="s">
        <v>5739</v>
      </c>
      <c r="P371" s="16"/>
      <c r="Q371" s="16"/>
      <c r="R371" s="16"/>
      <c r="S371" s="16"/>
      <c r="T371" s="16"/>
      <c r="U371" s="16"/>
      <c r="V371" s="16"/>
      <c r="AK371" s="16"/>
      <c r="AX371" s="24"/>
      <c r="BB371" s="22"/>
      <c r="BG371" s="16"/>
      <c r="BH371" s="16"/>
      <c r="BO371" s="16" t="s">
        <v>5635</v>
      </c>
      <c r="BP371" s="16" t="s">
        <v>5636</v>
      </c>
      <c r="BQ371" s="16" t="s">
        <v>5637</v>
      </c>
      <c r="BR371" s="16"/>
      <c r="CA371" s="16"/>
      <c r="CE371" s="16" t="s">
        <v>119</v>
      </c>
      <c r="CF371" s="16" t="s">
        <v>3101</v>
      </c>
      <c r="CG371" s="16" t="s">
        <v>5635</v>
      </c>
      <c r="CH371" s="16" t="s">
        <v>5636</v>
      </c>
      <c r="CI371" s="16" t="s">
        <v>5638</v>
      </c>
      <c r="CJ371" s="16" t="s">
        <v>5639</v>
      </c>
      <c r="CK371" s="16" t="s">
        <v>5634</v>
      </c>
      <c r="CL371" s="16" t="s">
        <v>3949</v>
      </c>
      <c r="CM371" s="16" t="s">
        <v>3290</v>
      </c>
      <c r="CN371" s="16" t="s">
        <v>5360</v>
      </c>
      <c r="CR371" s="17"/>
      <c r="CV371" s="16"/>
      <c r="CY371" s="16"/>
      <c r="CZ371" s="16"/>
      <c r="DA371" s="16"/>
      <c r="DC371" s="16"/>
      <c r="DH371" s="16"/>
    </row>
    <row r="372" spans="1:112" x14ac:dyDescent="0.35">
      <c r="A372" s="16" t="s">
        <v>1126</v>
      </c>
      <c r="C372" t="s">
        <v>5641</v>
      </c>
      <c r="D372" s="25"/>
      <c r="E372"/>
      <c r="F372" s="16" t="s">
        <v>5756</v>
      </c>
      <c r="G372" s="16"/>
      <c r="K372" s="16"/>
      <c r="L372" s="16"/>
      <c r="M372" s="16"/>
      <c r="N372" s="16"/>
      <c r="O372" s="16" t="s">
        <v>5739</v>
      </c>
      <c r="P372" s="16"/>
      <c r="Q372" s="16"/>
      <c r="R372" s="16"/>
      <c r="S372" s="16"/>
      <c r="T372" s="16"/>
      <c r="U372" s="16"/>
      <c r="V372" s="16"/>
      <c r="AK372" s="16"/>
      <c r="AX372" s="24"/>
      <c r="BB372" s="22"/>
      <c r="BG372" s="16"/>
      <c r="BH372" s="16"/>
      <c r="BO372" s="16" t="s">
        <v>5642</v>
      </c>
      <c r="BP372" s="16" t="s">
        <v>5643</v>
      </c>
      <c r="BQ372" s="16" t="s">
        <v>5644</v>
      </c>
      <c r="BR372" s="16"/>
      <c r="CA372" s="16"/>
      <c r="CE372" s="16" t="s">
        <v>119</v>
      </c>
      <c r="CF372" s="16" t="s">
        <v>3101</v>
      </c>
      <c r="CG372" s="16" t="s">
        <v>5642</v>
      </c>
      <c r="CH372" s="16" t="s">
        <v>5643</v>
      </c>
      <c r="CI372" s="16" t="s">
        <v>5645</v>
      </c>
      <c r="CJ372" s="16" t="s">
        <v>5646</v>
      </c>
      <c r="CK372" s="16" t="s">
        <v>5641</v>
      </c>
      <c r="CL372" s="16" t="s">
        <v>3267</v>
      </c>
      <c r="CM372" s="16" t="s">
        <v>4964</v>
      </c>
      <c r="CN372" s="16" t="s">
        <v>3223</v>
      </c>
      <c r="CR372" s="17"/>
      <c r="CV372" s="16"/>
      <c r="CY372" s="16"/>
      <c r="CZ372" s="16"/>
      <c r="DA372" s="16"/>
      <c r="DC372" s="16"/>
      <c r="DH372" s="16"/>
    </row>
    <row r="373" spans="1:112" x14ac:dyDescent="0.35">
      <c r="A373" s="16" t="s">
        <v>1126</v>
      </c>
      <c r="C373" t="s">
        <v>5647</v>
      </c>
      <c r="D373" s="25"/>
      <c r="E373"/>
      <c r="F373" s="16" t="s">
        <v>5756</v>
      </c>
      <c r="G373" s="16"/>
      <c r="K373" s="16"/>
      <c r="L373" s="16"/>
      <c r="M373" s="16"/>
      <c r="N373" s="16"/>
      <c r="O373" s="16" t="s">
        <v>5739</v>
      </c>
      <c r="P373" s="16"/>
      <c r="Q373" s="16"/>
      <c r="R373" s="16"/>
      <c r="S373" s="16"/>
      <c r="T373" s="16"/>
      <c r="U373" s="16"/>
      <c r="V373" s="16"/>
      <c r="AK373" s="16"/>
      <c r="AX373" s="24"/>
      <c r="BB373" s="22"/>
      <c r="BG373" s="16"/>
      <c r="BH373" s="16"/>
      <c r="BO373" s="16" t="s">
        <v>5648</v>
      </c>
      <c r="BP373" s="16" t="s">
        <v>5649</v>
      </c>
      <c r="BQ373" s="16" t="s">
        <v>5650</v>
      </c>
      <c r="BR373" s="16"/>
      <c r="CA373" s="16"/>
      <c r="CE373" s="16" t="s">
        <v>119</v>
      </c>
      <c r="CF373" s="16" t="s">
        <v>3101</v>
      </c>
      <c r="CG373" s="16" t="s">
        <v>5648</v>
      </c>
      <c r="CH373" s="16" t="s">
        <v>5649</v>
      </c>
      <c r="CI373" s="16" t="s">
        <v>5651</v>
      </c>
      <c r="CJ373" s="16" t="s">
        <v>5652</v>
      </c>
      <c r="CK373" s="16" t="s">
        <v>5647</v>
      </c>
      <c r="CL373" s="16" t="s">
        <v>3623</v>
      </c>
      <c r="CM373" s="16" t="s">
        <v>5653</v>
      </c>
      <c r="CN373" s="16" t="s">
        <v>3223</v>
      </c>
      <c r="CR373" s="17"/>
      <c r="CV373" s="16"/>
      <c r="CY373" s="16"/>
      <c r="CZ373" s="16"/>
      <c r="DA373" s="16"/>
      <c r="DC373" s="16"/>
      <c r="DH373" s="16"/>
    </row>
    <row r="374" spans="1:112" x14ac:dyDescent="0.35">
      <c r="A374" s="16" t="s">
        <v>1126</v>
      </c>
      <c r="C374" t="s">
        <v>5654</v>
      </c>
      <c r="D374" s="25"/>
      <c r="E374"/>
      <c r="F374" s="16" t="s">
        <v>5756</v>
      </c>
      <c r="G374" s="16"/>
      <c r="K374" s="16"/>
      <c r="L374" s="16"/>
      <c r="M374" s="16"/>
      <c r="N374" s="16"/>
      <c r="O374" s="16" t="s">
        <v>5739</v>
      </c>
      <c r="P374" s="16"/>
      <c r="Q374" s="16"/>
      <c r="R374" s="16"/>
      <c r="S374" s="16"/>
      <c r="T374" s="16"/>
      <c r="U374" s="16"/>
      <c r="V374" s="16"/>
      <c r="AK374" s="16"/>
      <c r="AX374" s="24"/>
      <c r="BB374" s="22"/>
      <c r="BG374" s="16"/>
      <c r="BH374" s="16"/>
      <c r="BO374" s="16" t="s">
        <v>5655</v>
      </c>
      <c r="BP374" s="16" t="s">
        <v>5656</v>
      </c>
      <c r="BQ374" s="16" t="s">
        <v>5657</v>
      </c>
      <c r="BR374" s="16"/>
      <c r="CA374" s="16"/>
      <c r="CE374" s="16" t="s">
        <v>119</v>
      </c>
      <c r="CF374" s="16" t="s">
        <v>3101</v>
      </c>
      <c r="CG374" s="16" t="s">
        <v>5655</v>
      </c>
      <c r="CH374" s="16" t="s">
        <v>5656</v>
      </c>
      <c r="CI374" s="16" t="s">
        <v>5658</v>
      </c>
      <c r="CJ374" s="16" t="s">
        <v>5659</v>
      </c>
      <c r="CK374" s="16" t="s">
        <v>5654</v>
      </c>
      <c r="CL374" s="16" t="s">
        <v>3163</v>
      </c>
      <c r="CM374" s="16" t="s">
        <v>5559</v>
      </c>
      <c r="CN374" s="16" t="s">
        <v>5560</v>
      </c>
      <c r="CR374" s="17"/>
      <c r="CV374" s="16"/>
      <c r="CY374" s="16"/>
      <c r="CZ374" s="16"/>
      <c r="DA374" s="16"/>
      <c r="DC374" s="16"/>
      <c r="DH374" s="16"/>
    </row>
    <row r="375" spans="1:112" x14ac:dyDescent="0.35">
      <c r="A375" s="16" t="s">
        <v>1126</v>
      </c>
      <c r="C375" t="s">
        <v>5660</v>
      </c>
      <c r="D375" s="25"/>
      <c r="E375"/>
      <c r="F375" s="16" t="s">
        <v>5756</v>
      </c>
      <c r="G375" s="16"/>
      <c r="K375" s="16"/>
      <c r="L375" s="16"/>
      <c r="M375" s="16"/>
      <c r="N375" s="16"/>
      <c r="O375" s="16" t="s">
        <v>5739</v>
      </c>
      <c r="P375" s="16"/>
      <c r="Q375" s="16"/>
      <c r="R375" s="16"/>
      <c r="S375" s="16"/>
      <c r="T375" s="16"/>
      <c r="U375" s="16"/>
      <c r="V375" s="16"/>
      <c r="AK375" s="16"/>
      <c r="AX375" s="24"/>
      <c r="BB375" s="22"/>
      <c r="BG375" s="16"/>
      <c r="BH375" s="16"/>
      <c r="BO375" s="16" t="s">
        <v>5661</v>
      </c>
      <c r="BP375" s="16" t="s">
        <v>5662</v>
      </c>
      <c r="BQ375" s="16" t="s">
        <v>5663</v>
      </c>
      <c r="BR375" s="16"/>
      <c r="CA375" s="16"/>
      <c r="CE375" s="16" t="s">
        <v>119</v>
      </c>
      <c r="CF375" s="16" t="s">
        <v>3101</v>
      </c>
      <c r="CG375" s="16" t="s">
        <v>5661</v>
      </c>
      <c r="CH375" s="16" t="s">
        <v>5662</v>
      </c>
      <c r="CI375" s="16" t="s">
        <v>6016</v>
      </c>
      <c r="CJ375" s="16" t="s">
        <v>5664</v>
      </c>
      <c r="CK375" s="16" t="s">
        <v>5660</v>
      </c>
      <c r="CL375" s="16" t="s">
        <v>3154</v>
      </c>
      <c r="CM375" s="16" t="s">
        <v>5058</v>
      </c>
      <c r="CN375" s="16" t="s">
        <v>3253</v>
      </c>
      <c r="CR375" s="17"/>
      <c r="CV375" s="16"/>
      <c r="CY375" s="16"/>
      <c r="CZ375" s="16"/>
      <c r="DA375" s="16"/>
      <c r="DC375" s="16"/>
      <c r="DH375" s="16"/>
    </row>
    <row r="376" spans="1:112" x14ac:dyDescent="0.35">
      <c r="A376" s="16" t="s">
        <v>1126</v>
      </c>
      <c r="C376" t="s">
        <v>5665</v>
      </c>
      <c r="D376" s="25"/>
      <c r="E376"/>
      <c r="F376" s="16" t="s">
        <v>5756</v>
      </c>
      <c r="G376" s="16"/>
      <c r="K376" s="16"/>
      <c r="L376" s="16"/>
      <c r="M376" s="16"/>
      <c r="N376" s="16"/>
      <c r="O376" s="16" t="s">
        <v>5739</v>
      </c>
      <c r="P376" s="16"/>
      <c r="Q376" s="16"/>
      <c r="R376" s="16"/>
      <c r="S376" s="16"/>
      <c r="T376" s="16"/>
      <c r="U376" s="16"/>
      <c r="V376" s="16"/>
      <c r="AK376" s="16"/>
      <c r="AX376" s="24"/>
      <c r="BB376" s="22"/>
      <c r="BG376" s="16"/>
      <c r="BH376" s="16"/>
      <c r="BO376" s="16" t="s">
        <v>5666</v>
      </c>
      <c r="BP376" s="16" t="s">
        <v>5667</v>
      </c>
      <c r="BQ376" s="16" t="s">
        <v>5668</v>
      </c>
      <c r="BR376" s="16"/>
      <c r="CA376" s="16"/>
      <c r="CE376" s="16" t="s">
        <v>119</v>
      </c>
      <c r="CF376" s="16" t="s">
        <v>3101</v>
      </c>
      <c r="CG376" s="16" t="s">
        <v>5666</v>
      </c>
      <c r="CH376" s="16" t="s">
        <v>5667</v>
      </c>
      <c r="CI376" s="16" t="s">
        <v>5669</v>
      </c>
      <c r="CJ376" s="16" t="s">
        <v>5670</v>
      </c>
      <c r="CK376" s="16" t="s">
        <v>5665</v>
      </c>
      <c r="CL376" s="16" t="s">
        <v>3237</v>
      </c>
      <c r="CM376" s="16" t="s">
        <v>3307</v>
      </c>
      <c r="CN376" s="16" t="s">
        <v>3561</v>
      </c>
      <c r="CR376" s="17"/>
      <c r="CV376" s="16"/>
      <c r="CY376" s="16"/>
      <c r="CZ376" s="16"/>
      <c r="DA376" s="16"/>
      <c r="DC376" s="16"/>
      <c r="DH376" s="16"/>
    </row>
    <row r="377" spans="1:112" x14ac:dyDescent="0.35">
      <c r="A377" s="16" t="s">
        <v>1126</v>
      </c>
      <c r="C377" t="s">
        <v>5671</v>
      </c>
      <c r="D377" s="25"/>
      <c r="E377"/>
      <c r="F377" s="16" t="s">
        <v>5756</v>
      </c>
      <c r="G377" s="16"/>
      <c r="K377" s="16"/>
      <c r="L377" s="16"/>
      <c r="M377" s="16"/>
      <c r="N377" s="16"/>
      <c r="O377" s="16" t="s">
        <v>5739</v>
      </c>
      <c r="P377" s="16"/>
      <c r="Q377" s="16"/>
      <c r="R377" s="16"/>
      <c r="S377" s="16"/>
      <c r="T377" s="16"/>
      <c r="U377" s="16"/>
      <c r="V377" s="16"/>
      <c r="AK377" s="16"/>
      <c r="AX377" s="24"/>
      <c r="BB377" s="22"/>
      <c r="BG377" s="16"/>
      <c r="BH377" s="16"/>
      <c r="BO377" s="16" t="s">
        <v>5672</v>
      </c>
      <c r="BP377" s="16" t="s">
        <v>5673</v>
      </c>
      <c r="BQ377" s="16" t="s">
        <v>5674</v>
      </c>
      <c r="BR377" s="16"/>
      <c r="CA377" s="16"/>
      <c r="CE377" s="16" t="s">
        <v>119</v>
      </c>
      <c r="CF377" s="16" t="s">
        <v>3101</v>
      </c>
      <c r="CG377" s="16" t="s">
        <v>5672</v>
      </c>
      <c r="CH377" s="16" t="s">
        <v>5673</v>
      </c>
      <c r="CI377" s="16" t="s">
        <v>5675</v>
      </c>
      <c r="CJ377" s="16" t="s">
        <v>5676</v>
      </c>
      <c r="CK377" s="16" t="s">
        <v>5671</v>
      </c>
      <c r="CL377" s="16" t="s">
        <v>3229</v>
      </c>
      <c r="CM377" s="16" t="s">
        <v>5677</v>
      </c>
      <c r="CN377" s="16" t="s">
        <v>5678</v>
      </c>
      <c r="CR377" s="17"/>
      <c r="CV377" s="16"/>
      <c r="CY377" s="16"/>
      <c r="CZ377" s="16"/>
      <c r="DA377" s="16"/>
      <c r="DC377" s="16"/>
      <c r="DH377" s="16"/>
    </row>
    <row r="378" spans="1:112" x14ac:dyDescent="0.35">
      <c r="A378" s="16" t="s">
        <v>1126</v>
      </c>
      <c r="C378" t="s">
        <v>5679</v>
      </c>
      <c r="D378" s="25"/>
      <c r="E378"/>
      <c r="F378" s="16" t="s">
        <v>5756</v>
      </c>
      <c r="G378" s="16"/>
      <c r="K378" s="16"/>
      <c r="L378" s="16"/>
      <c r="M378" s="16"/>
      <c r="N378" s="16"/>
      <c r="O378" s="16" t="s">
        <v>5739</v>
      </c>
      <c r="P378" s="16"/>
      <c r="Q378" s="16"/>
      <c r="R378" s="16"/>
      <c r="S378" s="16"/>
      <c r="T378" s="16"/>
      <c r="U378" s="16"/>
      <c r="V378" s="16"/>
      <c r="AK378" s="16"/>
      <c r="AX378" s="24"/>
      <c r="BB378" s="22"/>
      <c r="BG378" s="16"/>
      <c r="BH378" s="16"/>
      <c r="BO378" s="16" t="s">
        <v>5680</v>
      </c>
      <c r="BP378" s="16" t="s">
        <v>5681</v>
      </c>
      <c r="BQ378" s="16" t="s">
        <v>5682</v>
      </c>
      <c r="BR378" s="16"/>
      <c r="CA378" s="16"/>
      <c r="CE378" s="16" t="s">
        <v>119</v>
      </c>
      <c r="CF378" s="16" t="s">
        <v>3101</v>
      </c>
      <c r="CG378" s="16" t="s">
        <v>5680</v>
      </c>
      <c r="CH378" s="16" t="s">
        <v>5681</v>
      </c>
      <c r="CI378" s="16" t="s">
        <v>5683</v>
      </c>
      <c r="CJ378" s="16" t="s">
        <v>5684</v>
      </c>
      <c r="CK378" s="16" t="s">
        <v>5679</v>
      </c>
      <c r="CL378" s="16" t="s">
        <v>3154</v>
      </c>
      <c r="CM378" s="16" t="s">
        <v>3122</v>
      </c>
      <c r="CN378" s="16" t="s">
        <v>3873</v>
      </c>
      <c r="CR378" s="17"/>
      <c r="CV378" s="16"/>
      <c r="CY378" s="16"/>
      <c r="CZ378" s="16"/>
      <c r="DA378" s="16"/>
      <c r="DC378" s="16"/>
      <c r="DH378" s="16"/>
    </row>
    <row r="379" spans="1:112" x14ac:dyDescent="0.35">
      <c r="A379" s="16" t="s">
        <v>1126</v>
      </c>
      <c r="C379" t="s">
        <v>5685</v>
      </c>
      <c r="D379" s="25"/>
      <c r="E379"/>
      <c r="F379" s="16" t="s">
        <v>5756</v>
      </c>
      <c r="G379" s="16"/>
      <c r="K379" s="16"/>
      <c r="L379" s="16"/>
      <c r="M379" s="16"/>
      <c r="N379" s="16"/>
      <c r="O379" s="16" t="s">
        <v>5739</v>
      </c>
      <c r="P379" s="16"/>
      <c r="Q379" s="16"/>
      <c r="R379" s="16"/>
      <c r="S379" s="16"/>
      <c r="T379" s="16"/>
      <c r="U379" s="16"/>
      <c r="V379" s="16"/>
      <c r="AK379" s="16"/>
      <c r="AX379" s="24"/>
      <c r="BB379" s="22"/>
      <c r="BG379" s="16"/>
      <c r="BH379" s="16"/>
      <c r="BO379" s="16" t="s">
        <v>5686</v>
      </c>
      <c r="BP379" s="16" t="s">
        <v>5687</v>
      </c>
      <c r="BQ379" s="16" t="s">
        <v>5688</v>
      </c>
      <c r="BR379" s="16"/>
      <c r="CA379" s="16"/>
      <c r="CE379" s="16" t="s">
        <v>119</v>
      </c>
      <c r="CF379" s="16" t="s">
        <v>3101</v>
      </c>
      <c r="CG379" s="16" t="s">
        <v>5686</v>
      </c>
      <c r="CH379" s="16" t="s">
        <v>5687</v>
      </c>
      <c r="CI379" s="16" t="s">
        <v>6017</v>
      </c>
      <c r="CJ379" s="16" t="s">
        <v>5689</v>
      </c>
      <c r="CK379" s="16" t="s">
        <v>5685</v>
      </c>
      <c r="CL379" s="16" t="s">
        <v>3138</v>
      </c>
      <c r="CM379" s="16" t="s">
        <v>5161</v>
      </c>
      <c r="CN379" s="16" t="s">
        <v>3388</v>
      </c>
      <c r="CR379" s="17"/>
      <c r="CV379" s="16"/>
      <c r="CY379" s="16"/>
      <c r="CZ379" s="16"/>
      <c r="DA379" s="16"/>
      <c r="DC379" s="16"/>
      <c r="DH379" s="16"/>
    </row>
    <row r="380" spans="1:112" x14ac:dyDescent="0.35">
      <c r="A380" s="16" t="s">
        <v>1126</v>
      </c>
      <c r="C380" t="s">
        <v>5690</v>
      </c>
      <c r="D380" s="25"/>
      <c r="E380"/>
      <c r="F380" s="16" t="s">
        <v>5756</v>
      </c>
      <c r="G380" s="16"/>
      <c r="K380" s="16"/>
      <c r="L380" s="16"/>
      <c r="M380" s="16"/>
      <c r="N380" s="16"/>
      <c r="O380" s="16" t="s">
        <v>5739</v>
      </c>
      <c r="P380" s="16"/>
      <c r="Q380" s="16"/>
      <c r="R380" s="16"/>
      <c r="S380" s="16"/>
      <c r="T380" s="16"/>
      <c r="U380" s="16"/>
      <c r="V380" s="16"/>
      <c r="AK380" s="16"/>
      <c r="AX380" s="24"/>
      <c r="BB380" s="22"/>
      <c r="BG380" s="16"/>
      <c r="BH380" s="16"/>
      <c r="BO380" s="16" t="s">
        <v>5691</v>
      </c>
      <c r="BP380" s="16" t="s">
        <v>5692</v>
      </c>
      <c r="BQ380" s="16" t="s">
        <v>5693</v>
      </c>
      <c r="BR380" s="16"/>
      <c r="CA380" s="16"/>
      <c r="CE380" s="16" t="s">
        <v>119</v>
      </c>
      <c r="CF380" s="16" t="s">
        <v>3101</v>
      </c>
      <c r="CG380" s="16" t="s">
        <v>5691</v>
      </c>
      <c r="CH380" s="16" t="s">
        <v>5692</v>
      </c>
      <c r="CI380" s="16" t="s">
        <v>5694</v>
      </c>
      <c r="CJ380" s="16" t="s">
        <v>5695</v>
      </c>
      <c r="CK380" s="16" t="s">
        <v>5690</v>
      </c>
      <c r="CL380" s="16" t="s">
        <v>3322</v>
      </c>
      <c r="CM380" s="16" t="s">
        <v>3364</v>
      </c>
      <c r="CN380" s="16" t="s">
        <v>3339</v>
      </c>
      <c r="CR380" s="17"/>
      <c r="CV380" s="16"/>
      <c r="CY380" s="16"/>
      <c r="CZ380" s="16"/>
      <c r="DA380" s="16"/>
      <c r="DC380" s="16"/>
      <c r="DH380" s="16"/>
    </row>
    <row r="381" spans="1:112" x14ac:dyDescent="0.35">
      <c r="A381" s="16" t="s">
        <v>1126</v>
      </c>
      <c r="C381" t="s">
        <v>5696</v>
      </c>
      <c r="D381" s="25"/>
      <c r="E381"/>
      <c r="F381" s="16" t="s">
        <v>5756</v>
      </c>
      <c r="G381" s="16"/>
      <c r="K381" s="16"/>
      <c r="L381" s="16"/>
      <c r="M381" s="16"/>
      <c r="N381" s="16"/>
      <c r="O381" s="16" t="s">
        <v>5739</v>
      </c>
      <c r="P381" s="16"/>
      <c r="Q381" s="16"/>
      <c r="R381" s="16"/>
      <c r="S381" s="16"/>
      <c r="T381" s="16"/>
      <c r="U381" s="16"/>
      <c r="V381" s="16"/>
      <c r="AK381" s="16"/>
      <c r="AX381" s="24"/>
      <c r="BB381" s="22"/>
      <c r="BG381" s="16"/>
      <c r="BH381" s="16"/>
      <c r="BO381" s="16" t="s">
        <v>5697</v>
      </c>
      <c r="BP381" s="16" t="s">
        <v>5698</v>
      </c>
      <c r="BQ381" s="16" t="s">
        <v>4555</v>
      </c>
      <c r="BR381" s="16"/>
      <c r="CA381" s="16"/>
      <c r="CE381" s="16" t="s">
        <v>119</v>
      </c>
      <c r="CF381" s="16" t="s">
        <v>3101</v>
      </c>
      <c r="CG381" s="16" t="s">
        <v>5697</v>
      </c>
      <c r="CH381" s="16" t="s">
        <v>5698</v>
      </c>
      <c r="CI381" s="16" t="s">
        <v>5699</v>
      </c>
      <c r="CJ381" s="16" t="s">
        <v>5700</v>
      </c>
      <c r="CK381" s="16" t="s">
        <v>5696</v>
      </c>
      <c r="CL381" s="16" t="s">
        <v>3501</v>
      </c>
      <c r="CM381" s="16" t="s">
        <v>5701</v>
      </c>
      <c r="CN381" s="16" t="s">
        <v>3156</v>
      </c>
      <c r="CR381" s="17"/>
      <c r="CV381" s="16"/>
      <c r="CY381" s="16"/>
      <c r="CZ381" s="16"/>
      <c r="DA381" s="16"/>
      <c r="DC381" s="16"/>
      <c r="DH381" s="16"/>
    </row>
    <row r="382" spans="1:112" x14ac:dyDescent="0.35">
      <c r="A382" s="16" t="s">
        <v>1126</v>
      </c>
      <c r="C382" t="s">
        <v>5702</v>
      </c>
      <c r="D382" s="25"/>
      <c r="E382"/>
      <c r="F382" s="16" t="s">
        <v>5756</v>
      </c>
      <c r="G382" s="16"/>
      <c r="K382" s="16"/>
      <c r="L382" s="16"/>
      <c r="M382" s="16"/>
      <c r="N382" s="16"/>
      <c r="O382" s="16" t="s">
        <v>5739</v>
      </c>
      <c r="P382" s="16"/>
      <c r="Q382" s="16"/>
      <c r="R382" s="16"/>
      <c r="S382" s="16"/>
      <c r="T382" s="16"/>
      <c r="U382" s="16"/>
      <c r="V382" s="16"/>
      <c r="AK382" s="16"/>
      <c r="AX382" s="24"/>
      <c r="BB382" s="22"/>
      <c r="BG382" s="16"/>
      <c r="BH382" s="16"/>
      <c r="BO382" s="16" t="s">
        <v>5703</v>
      </c>
      <c r="BP382" s="16" t="s">
        <v>5704</v>
      </c>
      <c r="BQ382" s="16" t="s">
        <v>5705</v>
      </c>
      <c r="BR382" s="16"/>
      <c r="CA382" s="16"/>
      <c r="CE382" s="16" t="s">
        <v>119</v>
      </c>
      <c r="CF382" s="16" t="s">
        <v>3101</v>
      </c>
      <c r="CG382" s="16" t="s">
        <v>5703</v>
      </c>
      <c r="CH382" s="16" t="s">
        <v>5704</v>
      </c>
      <c r="CI382" s="16" t="s">
        <v>5706</v>
      </c>
      <c r="CJ382" s="16" t="s">
        <v>5707</v>
      </c>
      <c r="CK382" s="16" t="s">
        <v>5702</v>
      </c>
      <c r="CL382" s="16" t="s">
        <v>3154</v>
      </c>
      <c r="CM382" s="16" t="s">
        <v>5677</v>
      </c>
      <c r="CN382" s="16" t="s">
        <v>3147</v>
      </c>
      <c r="CR382" s="17"/>
      <c r="CV382" s="16"/>
      <c r="CY382" s="16"/>
      <c r="CZ382" s="16"/>
      <c r="DA382" s="16"/>
      <c r="DC382" s="16"/>
      <c r="DH382" s="16"/>
    </row>
    <row r="383" spans="1:112" x14ac:dyDescent="0.35">
      <c r="A383" s="16" t="s">
        <v>1126</v>
      </c>
      <c r="C383" t="s">
        <v>5708</v>
      </c>
      <c r="D383" s="25"/>
      <c r="E383"/>
      <c r="F383" s="16" t="s">
        <v>5756</v>
      </c>
      <c r="G383" s="16"/>
      <c r="K383" s="16"/>
      <c r="L383" s="16"/>
      <c r="M383" s="16"/>
      <c r="N383" s="16"/>
      <c r="O383" s="16" t="s">
        <v>5739</v>
      </c>
      <c r="P383" s="16"/>
      <c r="Q383" s="16"/>
      <c r="R383" s="16"/>
      <c r="S383" s="16"/>
      <c r="T383" s="16"/>
      <c r="U383" s="16"/>
      <c r="V383" s="16"/>
      <c r="AK383" s="16"/>
      <c r="AX383" s="24"/>
      <c r="BB383" s="22"/>
      <c r="BG383" s="16"/>
      <c r="BH383" s="16"/>
      <c r="BO383" s="16" t="s">
        <v>5709</v>
      </c>
      <c r="BP383" s="16" t="s">
        <v>5710</v>
      </c>
      <c r="BQ383" s="16" t="s">
        <v>5711</v>
      </c>
      <c r="BR383" s="16"/>
      <c r="CA383" s="16"/>
      <c r="CE383" s="16" t="s">
        <v>119</v>
      </c>
      <c r="CF383" s="16" t="s">
        <v>3101</v>
      </c>
      <c r="CG383" s="16" t="s">
        <v>5709</v>
      </c>
      <c r="CH383" s="16" t="s">
        <v>5710</v>
      </c>
      <c r="CI383" s="16" t="s">
        <v>5712</v>
      </c>
      <c r="CJ383" s="16" t="s">
        <v>5713</v>
      </c>
      <c r="CK383" s="16" t="s">
        <v>5708</v>
      </c>
      <c r="CL383" s="16" t="s">
        <v>3163</v>
      </c>
      <c r="CM383" s="16" t="s">
        <v>3560</v>
      </c>
      <c r="CN383" s="16" t="s">
        <v>3339</v>
      </c>
      <c r="CR383" s="17"/>
      <c r="CV383" s="16"/>
      <c r="CY383" s="16"/>
      <c r="CZ383" s="16"/>
      <c r="DA383" s="16"/>
      <c r="DC383" s="16"/>
      <c r="DH383" s="16"/>
    </row>
    <row r="384" spans="1:112" x14ac:dyDescent="0.35">
      <c r="A384" s="16" t="s">
        <v>1126</v>
      </c>
      <c r="C384" t="s">
        <v>5714</v>
      </c>
      <c r="D384" s="25"/>
      <c r="E384"/>
      <c r="F384" s="16" t="s">
        <v>5756</v>
      </c>
      <c r="G384" s="16"/>
      <c r="K384" s="16"/>
      <c r="L384" s="16"/>
      <c r="M384" s="16"/>
      <c r="N384" s="16"/>
      <c r="O384" s="16" t="s">
        <v>5739</v>
      </c>
      <c r="P384" s="16"/>
      <c r="Q384" s="16"/>
      <c r="R384" s="16"/>
      <c r="S384" s="16"/>
      <c r="T384" s="16"/>
      <c r="U384" s="16"/>
      <c r="V384" s="16"/>
      <c r="AK384" s="16"/>
      <c r="AX384" s="24"/>
      <c r="BB384" s="22"/>
      <c r="BG384" s="16"/>
      <c r="BH384" s="16"/>
      <c r="BO384" s="16" t="s">
        <v>5715</v>
      </c>
      <c r="BP384" s="16" t="s">
        <v>5716</v>
      </c>
      <c r="BQ384" s="16" t="s">
        <v>5717</v>
      </c>
      <c r="BR384" s="16"/>
      <c r="CA384" s="16"/>
      <c r="CE384" s="16" t="s">
        <v>119</v>
      </c>
      <c r="CF384" s="16" t="s">
        <v>3101</v>
      </c>
      <c r="CG384" s="16" t="s">
        <v>5715</v>
      </c>
      <c r="CH384" s="16" t="s">
        <v>5716</v>
      </c>
      <c r="CI384" s="16" t="s">
        <v>5718</v>
      </c>
      <c r="CJ384" s="16" t="s">
        <v>5719</v>
      </c>
      <c r="CK384" s="16" t="s">
        <v>5714</v>
      </c>
      <c r="CL384" s="16" t="s">
        <v>3949</v>
      </c>
      <c r="CM384" s="16" t="s">
        <v>3179</v>
      </c>
      <c r="CN384" s="16" t="s">
        <v>3156</v>
      </c>
      <c r="CR384" s="17"/>
      <c r="CV384" s="16"/>
      <c r="CY384" s="16"/>
      <c r="CZ384" s="16"/>
      <c r="DA384" s="16"/>
      <c r="DC384" s="16"/>
      <c r="DH384" s="16"/>
    </row>
    <row r="385" spans="1:112" x14ac:dyDescent="0.35">
      <c r="A385" s="16" t="s">
        <v>1126</v>
      </c>
      <c r="C385" t="s">
        <v>5720</v>
      </c>
      <c r="D385" s="25"/>
      <c r="E385"/>
      <c r="F385" s="16" t="s">
        <v>5756</v>
      </c>
      <c r="G385" s="16"/>
      <c r="K385" s="16"/>
      <c r="L385" s="16"/>
      <c r="M385" s="16"/>
      <c r="N385" s="16"/>
      <c r="O385" s="16" t="s">
        <v>5739</v>
      </c>
      <c r="P385" s="16"/>
      <c r="Q385" s="16"/>
      <c r="R385" s="16"/>
      <c r="S385" s="16"/>
      <c r="T385" s="16"/>
      <c r="U385" s="16"/>
      <c r="V385" s="16"/>
      <c r="AK385" s="16"/>
      <c r="AX385" s="24"/>
      <c r="BB385" s="22"/>
      <c r="BG385" s="16"/>
      <c r="BH385" s="16"/>
      <c r="BO385" s="16" t="s">
        <v>5721</v>
      </c>
      <c r="BP385" s="16" t="s">
        <v>5722</v>
      </c>
      <c r="BQ385" s="16" t="s">
        <v>5723</v>
      </c>
      <c r="BR385" s="16"/>
      <c r="CA385" s="16"/>
      <c r="CE385" s="16" t="s">
        <v>119</v>
      </c>
      <c r="CF385" s="16" t="s">
        <v>3101</v>
      </c>
      <c r="CG385" s="16" t="s">
        <v>5721</v>
      </c>
      <c r="CH385" s="16" t="s">
        <v>5722</v>
      </c>
      <c r="CI385" s="16" t="s">
        <v>5724</v>
      </c>
      <c r="CJ385" s="16" t="s">
        <v>5725</v>
      </c>
      <c r="CK385" s="16" t="s">
        <v>5720</v>
      </c>
      <c r="CL385" s="16" t="s">
        <v>3267</v>
      </c>
      <c r="CM385" s="16" t="s">
        <v>4857</v>
      </c>
      <c r="CN385" s="16" t="s">
        <v>3223</v>
      </c>
      <c r="CR385" s="17"/>
      <c r="CV385" s="16"/>
      <c r="CY385" s="16"/>
      <c r="CZ385" s="16"/>
      <c r="DA385" s="16"/>
      <c r="DC385" s="16"/>
      <c r="DH385" s="16"/>
    </row>
    <row r="386" spans="1:112" x14ac:dyDescent="0.35">
      <c r="A386" s="16" t="s">
        <v>1126</v>
      </c>
      <c r="C386" t="s">
        <v>917</v>
      </c>
      <c r="D386" s="25"/>
      <c r="E386"/>
      <c r="F386" s="16" t="s">
        <v>5756</v>
      </c>
      <c r="G386" s="16"/>
      <c r="K386" s="16"/>
      <c r="L386" s="16"/>
      <c r="M386" s="16"/>
      <c r="N386" s="16"/>
      <c r="O386" s="16" t="s">
        <v>5739</v>
      </c>
      <c r="P386" s="16"/>
      <c r="Q386" s="16"/>
      <c r="R386" s="16"/>
      <c r="S386" s="16"/>
      <c r="T386" s="16"/>
      <c r="U386" s="16"/>
      <c r="V386" s="16"/>
      <c r="AK386" s="16"/>
      <c r="AX386" s="24"/>
      <c r="BB386" s="22"/>
      <c r="BG386" s="16"/>
      <c r="BH386" s="16"/>
      <c r="BO386" s="16" t="s">
        <v>918</v>
      </c>
      <c r="BP386" s="16" t="s">
        <v>5730</v>
      </c>
      <c r="BQ386" s="16" t="s">
        <v>5731</v>
      </c>
      <c r="BR386" s="16"/>
      <c r="CA386" s="16"/>
      <c r="CE386" s="16" t="s">
        <v>119</v>
      </c>
      <c r="CF386" s="16" t="s">
        <v>3101</v>
      </c>
      <c r="CG386" s="16" t="s">
        <v>918</v>
      </c>
      <c r="CH386" s="16" t="s">
        <v>5730</v>
      </c>
      <c r="CI386" s="16" t="s">
        <v>5732</v>
      </c>
      <c r="CJ386" s="16" t="s">
        <v>5733</v>
      </c>
      <c r="CK386" s="16" t="s">
        <v>917</v>
      </c>
      <c r="CL386" s="16" t="s">
        <v>3418</v>
      </c>
      <c r="CM386" s="16" t="s">
        <v>4627</v>
      </c>
      <c r="CN386" s="16" t="s">
        <v>5734</v>
      </c>
      <c r="CR386" s="17"/>
      <c r="CV386" s="16"/>
      <c r="CY386" s="16"/>
      <c r="CZ386" s="16"/>
      <c r="DA386" s="16"/>
      <c r="DC386" s="16"/>
      <c r="DH386" s="16"/>
    </row>
    <row r="387" spans="1:112" x14ac:dyDescent="0.35">
      <c r="A387" s="16" t="s">
        <v>6109</v>
      </c>
      <c r="C387" t="s">
        <v>165</v>
      </c>
      <c r="D387" s="25"/>
      <c r="E387"/>
      <c r="G387" s="16"/>
      <c r="K387" s="16"/>
      <c r="L387" s="16"/>
      <c r="M387" s="16"/>
      <c r="N387" s="18" t="s">
        <v>6186</v>
      </c>
      <c r="O387" s="16" t="s">
        <v>1130</v>
      </c>
      <c r="P387" s="16"/>
      <c r="Q387" s="16"/>
      <c r="R387" s="16"/>
      <c r="S387" s="16" t="s">
        <v>1163</v>
      </c>
      <c r="T387" s="20" t="s">
        <v>6184</v>
      </c>
      <c r="U387" s="16" t="s">
        <v>669</v>
      </c>
      <c r="V387" s="16"/>
      <c r="AH387" s="16" t="s">
        <v>1153</v>
      </c>
      <c r="AI387" s="16" t="s">
        <v>1154</v>
      </c>
      <c r="AJ387" s="16" t="s">
        <v>1155</v>
      </c>
      <c r="AK387" s="16"/>
      <c r="AT387" s="16">
        <f>LEN(AS387)-LEN(SUBSTITUTE(AS387,",",""))+1</f>
        <v>1</v>
      </c>
      <c r="AV387" s="16">
        <f>LEN(AU387)-LEN(SUBSTITUTE(AU387,",",""))+1</f>
        <v>1</v>
      </c>
      <c r="AX387" s="24">
        <f>Table13[[#This Row], [no. of introduced regions]]/Table13[[#This Row], [no. of native regions]]</f>
        <v>1</v>
      </c>
      <c r="AZ387" s="16" t="s">
        <v>1156</v>
      </c>
      <c r="BA387" s="16" t="s">
        <v>1157</v>
      </c>
      <c r="BB387" s="22"/>
      <c r="BC387" s="16" t="s">
        <v>1159</v>
      </c>
      <c r="BE387" s="16" t="s">
        <v>658</v>
      </c>
      <c r="BG387" s="16"/>
      <c r="BH387" s="16" t="s">
        <v>1160</v>
      </c>
      <c r="BJ387" s="16" t="s">
        <v>165</v>
      </c>
      <c r="BM387" s="16" t="s">
        <v>167</v>
      </c>
      <c r="BO387" s="16" t="s">
        <v>551</v>
      </c>
      <c r="BP387" s="16" t="s">
        <v>1164</v>
      </c>
      <c r="BR387" s="16" t="s">
        <v>1165</v>
      </c>
      <c r="BS387" s="16" t="s">
        <v>1166</v>
      </c>
      <c r="BT387" s="16" t="s">
        <v>166</v>
      </c>
      <c r="BU387" s="16" t="s">
        <v>553</v>
      </c>
      <c r="BX387" s="16" t="s">
        <v>1167</v>
      </c>
      <c r="CA387" s="16"/>
      <c r="CB387" s="16" t="s">
        <v>1161</v>
      </c>
      <c r="CC387" s="16" t="s">
        <v>1162</v>
      </c>
      <c r="CR387" s="17"/>
      <c r="CV387" s="16"/>
      <c r="CY387" s="16"/>
      <c r="CZ387" s="16"/>
      <c r="DA387" s="16"/>
      <c r="DC387" s="16"/>
    </row>
    <row r="388" spans="1:112" x14ac:dyDescent="0.35">
      <c r="A388" s="16" t="s">
        <v>6109</v>
      </c>
      <c r="C388" t="s">
        <v>1174</v>
      </c>
      <c r="D388" s="25"/>
      <c r="E388"/>
      <c r="G388" s="16"/>
      <c r="K388" s="16"/>
      <c r="L388" s="16"/>
      <c r="M388" s="16"/>
      <c r="N388" s="18" t="s">
        <v>6185</v>
      </c>
      <c r="O388" s="16" t="s">
        <v>644</v>
      </c>
      <c r="P388" s="16"/>
      <c r="Q388" s="16"/>
      <c r="R388" s="16"/>
      <c r="S388" s="16"/>
      <c r="T388" s="16" t="s">
        <v>1175</v>
      </c>
      <c r="U388" s="16" t="s">
        <v>1096</v>
      </c>
      <c r="V388" s="16"/>
      <c r="AG388" s="16" t="s">
        <v>1176</v>
      </c>
      <c r="AH388" s="16" t="s">
        <v>737</v>
      </c>
      <c r="AJ388" s="16" t="s">
        <v>699</v>
      </c>
      <c r="AK388" s="16"/>
      <c r="AT388" s="16">
        <f>LEN(AS388)-LEN(SUBSTITUTE(AS388,",",""))+1</f>
        <v>1</v>
      </c>
      <c r="AV388" s="16">
        <f>LEN(AU388)-LEN(SUBSTITUTE(AU388,",",""))+1</f>
        <v>1</v>
      </c>
      <c r="AX388" s="24">
        <f>Table13[[#This Row], [no. of introduced regions]]/Table13[[#This Row], [no. of native regions]]</f>
        <v>1</v>
      </c>
      <c r="BB388" s="22"/>
      <c r="BG388" s="16"/>
      <c r="BH388" s="16"/>
      <c r="BR388" s="16"/>
      <c r="CA388" s="16"/>
      <c r="CR388" s="17"/>
      <c r="CV388" s="16"/>
      <c r="CY388" s="16"/>
      <c r="CZ388" s="16"/>
      <c r="DA388" s="16"/>
      <c r="DC388" s="16"/>
    </row>
    <row r="389" spans="1:112" x14ac:dyDescent="0.35">
      <c r="A389" s="16" t="s">
        <v>6109</v>
      </c>
      <c r="C389" t="s">
        <v>223</v>
      </c>
      <c r="D389" s="25"/>
      <c r="E389"/>
      <c r="G389" s="16" t="s">
        <v>119</v>
      </c>
      <c r="K389" s="16"/>
      <c r="L389" s="16"/>
      <c r="M389" s="16"/>
      <c r="N389" s="18" t="s">
        <v>6185</v>
      </c>
      <c r="O389" s="16" t="s">
        <v>644</v>
      </c>
      <c r="P389" s="16"/>
      <c r="Q389" s="16"/>
      <c r="R389" s="16"/>
      <c r="S389" s="16"/>
      <c r="T389" s="16" t="s">
        <v>1252</v>
      </c>
      <c r="U389" s="16"/>
      <c r="V389" s="16"/>
      <c r="AK389" s="16"/>
      <c r="AT389" s="16">
        <f>LEN(AS389)-LEN(SUBSTITUTE(AS389,",",""))+1</f>
        <v>1</v>
      </c>
      <c r="AV389" s="16">
        <f>LEN(AU389)-LEN(SUBSTITUTE(AU389,",",""))+1</f>
        <v>1</v>
      </c>
      <c r="AX389" s="24">
        <f>Table13[[#This Row], [no. of introduced regions]]/Table13[[#This Row], [no. of native regions]]</f>
        <v>1</v>
      </c>
      <c r="BB389" s="22"/>
      <c r="BG389" s="16"/>
      <c r="BH389" s="16"/>
      <c r="BR389" s="16"/>
      <c r="CA389" s="16"/>
      <c r="CR389" s="17"/>
      <c r="CV389" s="16"/>
      <c r="CY389" s="16"/>
      <c r="CZ389" s="16"/>
      <c r="DA389" s="16"/>
      <c r="DC389" s="16"/>
    </row>
    <row r="390" spans="1:112" x14ac:dyDescent="0.35">
      <c r="A390" s="16" t="s">
        <v>6109</v>
      </c>
      <c r="C390" t="s">
        <v>229</v>
      </c>
      <c r="D390" s="25"/>
      <c r="E390"/>
      <c r="G390" s="16" t="s">
        <v>119</v>
      </c>
      <c r="H390" s="16" t="s">
        <v>119</v>
      </c>
      <c r="K390" s="16"/>
      <c r="L390" s="16"/>
      <c r="M390" s="16"/>
      <c r="N390" s="18" t="s">
        <v>6185</v>
      </c>
      <c r="O390" s="16"/>
      <c r="P390" s="16"/>
      <c r="Q390" s="16"/>
      <c r="R390" s="16"/>
      <c r="S390" s="16"/>
      <c r="T390" s="16" t="s">
        <v>230</v>
      </c>
      <c r="U390" s="16"/>
      <c r="V390" s="16"/>
      <c r="AK390" s="16"/>
      <c r="AT390" s="16">
        <f>LEN(AS390)-LEN(SUBSTITUTE(AS390,",",""))+1</f>
        <v>1</v>
      </c>
      <c r="AX390" s="24"/>
      <c r="BB390" s="22"/>
      <c r="BG390" s="16"/>
      <c r="BH390" s="16"/>
      <c r="BR390" s="16"/>
      <c r="CA390" s="16"/>
      <c r="CR390" s="17"/>
      <c r="CV390" s="16"/>
      <c r="CY390" s="16"/>
      <c r="CZ390" s="16"/>
      <c r="DA390" s="16"/>
      <c r="DC390" s="16"/>
    </row>
    <row r="391" spans="1:112" x14ac:dyDescent="0.35">
      <c r="A391" s="16" t="s">
        <v>6109</v>
      </c>
      <c r="C391" t="s">
        <v>476</v>
      </c>
      <c r="D391" s="25"/>
      <c r="E391"/>
      <c r="G391" s="16"/>
      <c r="K391" s="16"/>
      <c r="L391" s="16"/>
      <c r="M391" s="16"/>
      <c r="N391" s="18" t="s">
        <v>6185</v>
      </c>
      <c r="O391" s="16"/>
      <c r="P391" s="16"/>
      <c r="Q391" s="16"/>
      <c r="R391" s="16"/>
      <c r="S391" s="16"/>
      <c r="T391" s="16" t="s">
        <v>1255</v>
      </c>
      <c r="U391" s="16" t="s">
        <v>669</v>
      </c>
      <c r="V391" s="16"/>
      <c r="AA391" s="19" t="s">
        <v>1256</v>
      </c>
      <c r="AB391" s="16" t="s">
        <v>1257</v>
      </c>
      <c r="AF391" s="16" t="s">
        <v>5848</v>
      </c>
      <c r="AH391" s="16" t="s">
        <v>777</v>
      </c>
      <c r="AI391" s="16" t="s">
        <v>719</v>
      </c>
      <c r="AJ391" s="16" t="s">
        <v>1258</v>
      </c>
      <c r="AK391" s="16"/>
      <c r="AO391" s="16">
        <v>-14</v>
      </c>
      <c r="AP391" s="16">
        <v>-60</v>
      </c>
      <c r="AQ391" s="16" t="s">
        <v>652</v>
      </c>
      <c r="AS391" s="16" t="s">
        <v>1259</v>
      </c>
      <c r="AT391" s="16">
        <f>LEN(AS391)-LEN(SUBSTITUTE(AS391,",",""))+1</f>
        <v>2</v>
      </c>
      <c r="AU391" s="16" t="s">
        <v>1260</v>
      </c>
      <c r="AV391" s="16">
        <f>LEN(AU391)-LEN(SUBSTITUTE(AU391,",",""))+1</f>
        <v>90</v>
      </c>
      <c r="AW391" s="16">
        <f>Table13[[#This Row], [no. of native regions]]+Table13[[#This Row], [no. of introduced regions]]</f>
        <v>92</v>
      </c>
      <c r="AX391" s="24">
        <f>Table13[[#This Row], [no. of introduced regions]]/Table13[[#This Row], [no. of native regions]]</f>
        <v>45</v>
      </c>
      <c r="AZ391" s="16" t="s">
        <v>1013</v>
      </c>
      <c r="BA391" s="16" t="s">
        <v>782</v>
      </c>
      <c r="BB391" s="22" t="s">
        <v>783</v>
      </c>
      <c r="BC391" s="16" t="s">
        <v>784</v>
      </c>
      <c r="BE391" s="16" t="s">
        <v>658</v>
      </c>
      <c r="BG391" s="16"/>
      <c r="BH391" s="16" t="s">
        <v>119</v>
      </c>
      <c r="BJ391" s="16" t="s">
        <v>476</v>
      </c>
      <c r="BL391" s="16" t="s">
        <v>1262</v>
      </c>
      <c r="BM391" s="16" t="s">
        <v>658</v>
      </c>
      <c r="BO391" s="16" t="s">
        <v>477</v>
      </c>
      <c r="BP391" s="16" t="s">
        <v>478</v>
      </c>
      <c r="BR391" s="16" t="s">
        <v>789</v>
      </c>
      <c r="BS391" s="16" t="s">
        <v>1263</v>
      </c>
      <c r="BT391" s="16" t="s">
        <v>479</v>
      </c>
      <c r="BU391" s="16" t="s">
        <v>480</v>
      </c>
      <c r="BX391" s="16" t="s">
        <v>74</v>
      </c>
      <c r="BZ391" s="16" t="s">
        <v>1264</v>
      </c>
      <c r="CA391" s="16"/>
      <c r="CB391" s="16" t="s">
        <v>1261</v>
      </c>
      <c r="CJ391" s="16" t="s">
        <v>785</v>
      </c>
      <c r="CP391" s="16" t="s">
        <v>119</v>
      </c>
      <c r="CQ391" s="16" t="s">
        <v>119</v>
      </c>
      <c r="CR391" s="17">
        <v>1621</v>
      </c>
      <c r="CV391" s="16"/>
      <c r="CY391" s="16">
        <v>4073</v>
      </c>
      <c r="CZ391" s="16"/>
      <c r="DA391" s="16" t="s">
        <v>793</v>
      </c>
      <c r="DB391" s="16" t="s">
        <v>794</v>
      </c>
      <c r="DC391" s="16"/>
      <c r="DE391" s="16" t="s">
        <v>795</v>
      </c>
    </row>
    <row r="392" spans="1:112" x14ac:dyDescent="0.35">
      <c r="A392" s="16" t="s">
        <v>6109</v>
      </c>
      <c r="C392" t="s">
        <v>257</v>
      </c>
      <c r="D392" s="25"/>
      <c r="E392"/>
      <c r="G392" s="16" t="s">
        <v>119</v>
      </c>
      <c r="K392" s="16"/>
      <c r="L392" s="16"/>
      <c r="M392" s="16"/>
      <c r="N392" s="18" t="s">
        <v>6185</v>
      </c>
      <c r="O392" s="16" t="s">
        <v>6106</v>
      </c>
      <c r="P392" s="16"/>
      <c r="Q392" s="16"/>
      <c r="R392" s="16"/>
      <c r="S392" s="16"/>
      <c r="T392" s="16"/>
      <c r="U392" s="16"/>
      <c r="V392" s="16"/>
      <c r="AK392" s="16"/>
      <c r="AX392" s="24"/>
      <c r="BB392" s="22"/>
      <c r="BG392" s="16"/>
      <c r="BH392" s="16"/>
      <c r="BR392" s="16"/>
      <c r="CA392" s="16"/>
      <c r="CR392" s="17"/>
      <c r="CV392" s="16"/>
      <c r="CY392" s="16"/>
      <c r="CZ392" s="16"/>
      <c r="DA392" s="16"/>
      <c r="DC392" s="16"/>
    </row>
    <row r="393" spans="1:112" x14ac:dyDescent="0.35">
      <c r="A393" s="16" t="s">
        <v>6109</v>
      </c>
      <c r="C393" t="s">
        <v>1297</v>
      </c>
      <c r="D393" s="25"/>
      <c r="E393"/>
      <c r="G393" s="16"/>
      <c r="K393" s="16"/>
      <c r="L393" s="16"/>
      <c r="M393" s="16"/>
      <c r="N393" s="18" t="s">
        <v>6185</v>
      </c>
      <c r="O393" s="16"/>
      <c r="P393" s="16"/>
      <c r="Q393" s="16"/>
      <c r="R393" s="16"/>
      <c r="S393" s="16"/>
      <c r="T393" s="16"/>
      <c r="U393" s="16"/>
      <c r="V393" s="16"/>
      <c r="AK393" s="16"/>
      <c r="AX393" s="24"/>
      <c r="BB393" s="22"/>
      <c r="BG393" s="16"/>
      <c r="BH393" s="16"/>
      <c r="BR393" s="16"/>
      <c r="CA393" s="16"/>
      <c r="CR393" s="17"/>
      <c r="CV393" s="16"/>
      <c r="CY393" s="16"/>
      <c r="CZ393" s="16"/>
      <c r="DA393" s="16"/>
      <c r="DC393" s="16"/>
    </row>
    <row r="394" spans="1:112" x14ac:dyDescent="0.35">
      <c r="A394" s="16" t="s">
        <v>6109</v>
      </c>
      <c r="C394" t="s">
        <v>438</v>
      </c>
      <c r="D394" s="25"/>
      <c r="E394"/>
      <c r="G394" s="16"/>
      <c r="I394" s="16"/>
      <c r="K394" s="16"/>
      <c r="L394" s="16"/>
      <c r="M394" s="16"/>
      <c r="N394" s="18"/>
      <c r="O394" s="16"/>
      <c r="P394" s="16"/>
      <c r="Q394" s="16"/>
      <c r="R394" s="16"/>
      <c r="S394" s="16"/>
      <c r="T394" s="16"/>
      <c r="U394" s="16"/>
      <c r="V394" s="16"/>
      <c r="AK394" s="16"/>
      <c r="AX394" s="24"/>
      <c r="BB394" s="22"/>
      <c r="BG394" s="16"/>
      <c r="BH394" s="16"/>
      <c r="BR394" s="16"/>
      <c r="CA394" s="16"/>
      <c r="CR394" s="17"/>
      <c r="CV394" s="16"/>
      <c r="CY394" s="16"/>
      <c r="CZ394" s="16"/>
      <c r="DA394" s="16"/>
      <c r="DC394" s="16"/>
    </row>
    <row r="395" spans="1:112" x14ac:dyDescent="0.35">
      <c r="A395" s="16" t="s">
        <v>1126</v>
      </c>
      <c r="C395" t="s">
        <v>1347</v>
      </c>
      <c r="D395" s="25"/>
      <c r="E395"/>
      <c r="G395" s="16"/>
      <c r="K395" s="16"/>
      <c r="L395" s="16"/>
      <c r="M395" s="16"/>
      <c r="N395" s="18"/>
      <c r="O395" s="16" t="s">
        <v>1130</v>
      </c>
      <c r="P395" s="16"/>
      <c r="Q395" s="16"/>
      <c r="R395" s="16"/>
      <c r="S395" s="16"/>
      <c r="T395" s="16" t="s">
        <v>1348</v>
      </c>
      <c r="U395" s="16" t="s">
        <v>669</v>
      </c>
      <c r="V395" s="16"/>
      <c r="W395" s="16" t="s">
        <v>1349</v>
      </c>
      <c r="AA395" s="16" t="s">
        <v>1350</v>
      </c>
      <c r="AH395" s="16" t="s">
        <v>1032</v>
      </c>
      <c r="AI395" s="16" t="s">
        <v>1187</v>
      </c>
      <c r="AJ395" s="16" t="s">
        <v>1351</v>
      </c>
      <c r="AK395" s="16"/>
      <c r="AS395" s="16" t="s">
        <v>1234</v>
      </c>
      <c r="AT395" s="16">
        <f>LEN(AS395)-LEN(SUBSTITUTE(AS395,",",""))+1</f>
        <v>4</v>
      </c>
      <c r="AU395" s="16" t="s">
        <v>658</v>
      </c>
      <c r="AV395" s="16">
        <f>LEN(AU395)-LEN(SUBSTITUTE(AU395,",",""))+1</f>
        <v>1</v>
      </c>
      <c r="AX395" s="24"/>
      <c r="BB395" s="22"/>
      <c r="BC395" s="16" t="s">
        <v>1130</v>
      </c>
      <c r="BD395" s="16" t="s">
        <v>1352</v>
      </c>
      <c r="BE395" s="16" t="s">
        <v>1353</v>
      </c>
      <c r="BG395" s="16"/>
      <c r="BH395" s="16" t="s">
        <v>1160</v>
      </c>
      <c r="BJ395" s="16" t="s">
        <v>1347</v>
      </c>
      <c r="BM395" s="16" t="s">
        <v>1354</v>
      </c>
      <c r="BO395" s="16" t="s">
        <v>1354</v>
      </c>
      <c r="BP395" s="16" t="s">
        <v>1355</v>
      </c>
      <c r="BR395" s="16"/>
      <c r="CA395" s="16"/>
      <c r="CR395" s="17"/>
      <c r="CV395" s="16"/>
      <c r="CY395" s="16"/>
      <c r="CZ395" s="16"/>
      <c r="DA395" s="16"/>
      <c r="DC395" s="16"/>
    </row>
    <row r="396" spans="1:112" x14ac:dyDescent="0.35">
      <c r="A396" s="16" t="s">
        <v>6109</v>
      </c>
      <c r="C396" t="s">
        <v>1371</v>
      </c>
      <c r="D396" s="25"/>
      <c r="E396"/>
      <c r="G396" s="16"/>
      <c r="K396" s="16"/>
      <c r="L396" s="16"/>
      <c r="M396" s="16"/>
      <c r="N396" s="18" t="s">
        <v>6185</v>
      </c>
      <c r="O396" s="16"/>
      <c r="P396" s="16"/>
      <c r="Q396" s="16"/>
      <c r="R396" s="16"/>
      <c r="S396" s="16"/>
      <c r="T396" s="16"/>
      <c r="U396" s="16"/>
      <c r="V396" s="16"/>
      <c r="AK396" s="16"/>
      <c r="AX396" s="24"/>
      <c r="BB396" s="22"/>
      <c r="BG396" s="16"/>
      <c r="BH396" s="16"/>
      <c r="BR396" s="16"/>
      <c r="CA396" s="16"/>
      <c r="CR396" s="17"/>
      <c r="CV396" s="16"/>
      <c r="CY396" s="16"/>
      <c r="CZ396" s="16"/>
      <c r="DA396" s="16"/>
      <c r="DC396" s="16"/>
    </row>
    <row r="397" spans="1:112" x14ac:dyDescent="0.35">
      <c r="A397" s="16" t="s">
        <v>6109</v>
      </c>
      <c r="C397" t="s">
        <v>1372</v>
      </c>
      <c r="D397" s="25"/>
      <c r="E397"/>
      <c r="G397" s="16"/>
      <c r="K397" s="16"/>
      <c r="L397" s="16"/>
      <c r="M397" s="16"/>
      <c r="N397" s="18" t="s">
        <v>6185</v>
      </c>
      <c r="O397" s="16"/>
      <c r="P397" s="16"/>
      <c r="Q397" s="16"/>
      <c r="R397" s="16"/>
      <c r="S397" s="16"/>
      <c r="T397" s="16"/>
      <c r="U397" s="16"/>
      <c r="V397" s="16"/>
      <c r="AK397" s="16"/>
      <c r="AX397" s="24"/>
      <c r="BB397" s="22"/>
      <c r="BG397" s="16"/>
      <c r="BH397" s="16"/>
      <c r="BR397" s="16"/>
      <c r="CA397" s="16"/>
      <c r="CR397" s="17"/>
      <c r="CV397" s="16"/>
      <c r="CY397" s="16"/>
      <c r="CZ397" s="16"/>
      <c r="DA397" s="16"/>
      <c r="DC397" s="16"/>
    </row>
    <row r="398" spans="1:112" x14ac:dyDescent="0.35">
      <c r="A398" s="16" t="s">
        <v>1088</v>
      </c>
      <c r="C398" t="s">
        <v>1088</v>
      </c>
      <c r="D398" s="18"/>
      <c r="E398"/>
      <c r="G398" s="16"/>
      <c r="K398" s="16"/>
      <c r="L398" s="16"/>
      <c r="M398" s="16"/>
      <c r="N398" s="18"/>
      <c r="O398" s="16"/>
      <c r="P398" s="16"/>
      <c r="Q398" s="16"/>
      <c r="R398" s="16"/>
      <c r="S398" s="16"/>
      <c r="T398" s="16"/>
      <c r="U398" s="16"/>
      <c r="V398" s="16"/>
      <c r="AK398" s="16"/>
      <c r="AX398" s="24"/>
      <c r="BA398" s="16" t="s">
        <v>1089</v>
      </c>
      <c r="BB398" s="22"/>
      <c r="BE398" s="16" t="s">
        <v>1091</v>
      </c>
      <c r="BG398" s="16"/>
      <c r="BH398" s="16"/>
      <c r="BP398" s="16" t="s">
        <v>1092</v>
      </c>
      <c r="BR398" s="16"/>
      <c r="CA398" s="16"/>
      <c r="CG398" s="16" t="s">
        <v>1090</v>
      </c>
      <c r="CR398" s="17"/>
      <c r="CV398" s="16"/>
      <c r="CY398" s="16"/>
      <c r="CZ398" s="16"/>
      <c r="DA398" s="16"/>
      <c r="DC398" s="16"/>
    </row>
    <row r="399" spans="1:112" x14ac:dyDescent="0.35">
      <c r="A399" s="16" t="s">
        <v>1088</v>
      </c>
      <c r="C399" t="s">
        <v>1088</v>
      </c>
      <c r="D399" s="18"/>
      <c r="E399"/>
      <c r="G399" s="16"/>
      <c r="K399" s="16"/>
      <c r="L399" s="16"/>
      <c r="M399" s="16"/>
      <c r="N399" s="18"/>
      <c r="O399" s="16"/>
      <c r="P399" s="16"/>
      <c r="Q399" s="16"/>
      <c r="R399" s="16"/>
      <c r="S399" s="16"/>
      <c r="T399" s="16"/>
      <c r="U399" s="16"/>
      <c r="V399" s="16"/>
      <c r="AK399" s="16"/>
      <c r="AX399" s="24"/>
      <c r="BB399" s="22"/>
      <c r="BE399" s="16" t="s">
        <v>1093</v>
      </c>
      <c r="BG399" s="16"/>
      <c r="BH399" s="16"/>
      <c r="BR399" s="16"/>
      <c r="CA399" s="16"/>
      <c r="CG399" s="16" t="s">
        <v>6203</v>
      </c>
      <c r="CR399" s="17"/>
      <c r="CV399" s="16"/>
      <c r="CY399" s="16"/>
      <c r="CZ399" s="16"/>
      <c r="DA399" s="16"/>
      <c r="DC399" s="16"/>
    </row>
    <row r="400" spans="1:112" x14ac:dyDescent="0.35">
      <c r="A400" s="16" t="s">
        <v>6109</v>
      </c>
      <c r="C400" t="s">
        <v>1406</v>
      </c>
      <c r="D400" s="25"/>
      <c r="E400"/>
      <c r="G400" s="16"/>
      <c r="K400" s="16"/>
      <c r="L400" s="16"/>
      <c r="M400" s="16"/>
      <c r="N400" s="18" t="s">
        <v>6185</v>
      </c>
      <c r="O400" s="16" t="s">
        <v>1409</v>
      </c>
      <c r="P400" s="16"/>
      <c r="Q400" s="16"/>
      <c r="R400" s="16"/>
      <c r="S400" s="16"/>
      <c r="T400" s="16" t="s">
        <v>1407</v>
      </c>
      <c r="U400" s="16"/>
      <c r="V400" s="16"/>
      <c r="W400" s="16" t="s">
        <v>1410</v>
      </c>
      <c r="Z400" s="16" t="s">
        <v>1408</v>
      </c>
      <c r="AK400" s="16"/>
      <c r="AT400" s="16">
        <f>LEN(AS400)-LEN(SUBSTITUTE(AS400,",",""))+1</f>
        <v>1</v>
      </c>
      <c r="AX400" s="24"/>
      <c r="BB400" s="22"/>
      <c r="BG400" s="16"/>
      <c r="BH400" s="16"/>
      <c r="BR400" s="16"/>
      <c r="CA400" s="16"/>
      <c r="CR400" s="17"/>
      <c r="CV400" s="16"/>
      <c r="CY400" s="16"/>
      <c r="CZ400" s="16"/>
      <c r="DA400" s="16"/>
      <c r="DC400" s="16"/>
    </row>
    <row r="401" spans="1:107" x14ac:dyDescent="0.35">
      <c r="A401" s="16" t="s">
        <v>6109</v>
      </c>
      <c r="C401" t="s">
        <v>6244</v>
      </c>
      <c r="D401" s="25"/>
      <c r="E401"/>
      <c r="G401" s="16"/>
      <c r="K401" s="16"/>
      <c r="L401" s="16"/>
      <c r="M401" s="16"/>
      <c r="N401" s="18" t="s">
        <v>6185</v>
      </c>
      <c r="O401" s="16"/>
      <c r="P401" s="16"/>
      <c r="Q401" s="16"/>
      <c r="R401" s="16"/>
      <c r="S401" s="16"/>
      <c r="T401" s="16"/>
      <c r="U401" s="16"/>
      <c r="V401" s="16"/>
      <c r="AK401" s="16"/>
      <c r="AX401" s="24"/>
      <c r="BB401" s="22"/>
      <c r="BG401" s="16"/>
      <c r="BH401" s="16"/>
      <c r="BR401" s="16"/>
      <c r="CA401" s="16"/>
      <c r="CR401" s="17"/>
      <c r="CV401" s="16"/>
      <c r="CY401" s="16"/>
      <c r="CZ401" s="16"/>
      <c r="DA401" s="16"/>
      <c r="DC401" s="16"/>
    </row>
    <row r="402" spans="1:107" x14ac:dyDescent="0.35">
      <c r="A402" s="16" t="s">
        <v>6109</v>
      </c>
      <c r="C402" t="s">
        <v>1454</v>
      </c>
      <c r="D402" s="25"/>
      <c r="E402"/>
      <c r="G402" s="16"/>
      <c r="K402" s="16" t="s">
        <v>119</v>
      </c>
      <c r="L402" s="16"/>
      <c r="M402" s="16"/>
      <c r="N402" s="18" t="s">
        <v>6185</v>
      </c>
      <c r="O402" s="16" t="s">
        <v>1455</v>
      </c>
      <c r="P402" s="16"/>
      <c r="Q402" s="16"/>
      <c r="R402" s="16"/>
      <c r="S402" s="16"/>
      <c r="T402" s="16" t="s">
        <v>1456</v>
      </c>
      <c r="U402" s="16" t="s">
        <v>669</v>
      </c>
      <c r="V402" s="16"/>
      <c r="AK402" s="16"/>
      <c r="AT402" s="16">
        <f>LEN(AS402)-LEN(SUBSTITUTE(AS402,",",""))+1</f>
        <v>1</v>
      </c>
      <c r="AX402" s="24"/>
      <c r="BB402" s="22"/>
      <c r="BE402" s="16" t="s">
        <v>1457</v>
      </c>
      <c r="BG402" s="16"/>
      <c r="BH402" s="16"/>
      <c r="BR402" s="16"/>
      <c r="CA402" s="16"/>
      <c r="CR402" s="17"/>
      <c r="CV402" s="16"/>
      <c r="CY402" s="16"/>
      <c r="CZ402" s="16"/>
      <c r="DA402" s="16"/>
      <c r="DC402" s="16"/>
    </row>
    <row r="403" spans="1:107" x14ac:dyDescent="0.35">
      <c r="A403" s="16" t="s">
        <v>6109</v>
      </c>
      <c r="C403" t="s">
        <v>1476</v>
      </c>
      <c r="D403" s="25"/>
      <c r="E403"/>
      <c r="G403" s="16"/>
      <c r="K403" s="16"/>
      <c r="L403" s="16"/>
      <c r="M403" s="16"/>
      <c r="N403" s="18" t="s">
        <v>6185</v>
      </c>
      <c r="O403" s="16"/>
      <c r="P403" s="16"/>
      <c r="Q403" s="16"/>
      <c r="R403" s="16"/>
      <c r="S403" s="16"/>
      <c r="T403" s="16"/>
      <c r="U403" s="16"/>
      <c r="V403" s="16"/>
      <c r="AK403" s="16"/>
      <c r="AX403" s="24"/>
      <c r="BB403" s="22"/>
      <c r="BG403" s="16"/>
      <c r="BH403" s="16"/>
      <c r="BR403" s="16"/>
      <c r="CA403" s="16"/>
      <c r="CR403" s="17"/>
      <c r="CV403" s="16"/>
      <c r="CY403" s="16"/>
      <c r="CZ403" s="16"/>
      <c r="DA403" s="16"/>
      <c r="DC403" s="16"/>
    </row>
    <row r="404" spans="1:107" x14ac:dyDescent="0.35">
      <c r="A404" s="16" t="s">
        <v>6109</v>
      </c>
      <c r="C404" t="s">
        <v>1514</v>
      </c>
      <c r="D404" s="25"/>
      <c r="E404"/>
      <c r="G404" s="16"/>
      <c r="K404" s="16"/>
      <c r="L404" s="16"/>
      <c r="M404" s="16"/>
      <c r="N404" s="18" t="s">
        <v>6185</v>
      </c>
      <c r="O404" s="16" t="s">
        <v>5739</v>
      </c>
      <c r="P404" s="16"/>
      <c r="Q404" s="16"/>
      <c r="R404" s="16"/>
      <c r="S404" s="16"/>
      <c r="T404" s="16" t="s">
        <v>1515</v>
      </c>
      <c r="U404" s="16" t="s">
        <v>1113</v>
      </c>
      <c r="V404" s="16"/>
      <c r="W404" s="16" t="s">
        <v>1516</v>
      </c>
      <c r="X404" s="16" t="s">
        <v>1517</v>
      </c>
      <c r="AA404" s="19" t="s">
        <v>1518</v>
      </c>
      <c r="AH404" s="16" t="s">
        <v>737</v>
      </c>
      <c r="AI404" s="16" t="s">
        <v>1519</v>
      </c>
      <c r="AJ404" s="16" t="s">
        <v>1520</v>
      </c>
      <c r="AK404" s="16"/>
      <c r="AT404" s="16">
        <f>LEN(AS404)-LEN(SUBSTITUTE(AS404,",",""))+1</f>
        <v>1</v>
      </c>
      <c r="AV404" s="16">
        <f>LEN(AU404)-LEN(SUBSTITUTE(AU404,",",""))+1</f>
        <v>1</v>
      </c>
      <c r="AW404" s="16">
        <f>Table13[[#This Row], [no. of native regions]]+Table13[[#This Row], [no. of introduced regions]]</f>
        <v>2</v>
      </c>
      <c r="AX404" s="24">
        <f>Table13[[#This Row], [no. of introduced regions]]/Table13[[#This Row], [no. of native regions]]</f>
        <v>1</v>
      </c>
      <c r="BB404" s="22"/>
      <c r="BG404" s="16"/>
      <c r="BH404" s="16"/>
      <c r="BO404" s="16" t="s">
        <v>1522</v>
      </c>
      <c r="BP404" s="16" t="s">
        <v>1523</v>
      </c>
      <c r="BR404" s="16"/>
      <c r="CA404" s="16"/>
      <c r="CR404" s="17"/>
      <c r="CV404" s="16"/>
      <c r="CY404" s="16"/>
      <c r="CZ404" s="16"/>
      <c r="DA404" s="16"/>
      <c r="DC404" s="16"/>
    </row>
    <row r="405" spans="1:107" x14ac:dyDescent="0.35">
      <c r="A405" s="16" t="s">
        <v>6109</v>
      </c>
      <c r="C405" t="s">
        <v>1573</v>
      </c>
      <c r="D405" s="25"/>
      <c r="E405"/>
      <c r="G405" s="16"/>
      <c r="K405" s="16"/>
      <c r="L405" s="16"/>
      <c r="M405" s="16"/>
      <c r="N405" s="18" t="s">
        <v>6185</v>
      </c>
      <c r="O405" s="16"/>
      <c r="P405" s="16"/>
      <c r="Q405" s="16"/>
      <c r="R405" s="16"/>
      <c r="S405" s="16"/>
      <c r="T405" s="16"/>
      <c r="U405" s="16"/>
      <c r="V405" s="16"/>
      <c r="AK405" s="16"/>
      <c r="AX405" s="24"/>
      <c r="BB405" s="22"/>
      <c r="BG405" s="16"/>
      <c r="BH405" s="16"/>
      <c r="BR405" s="16"/>
      <c r="CA405" s="16"/>
      <c r="CR405" s="17"/>
      <c r="CV405" s="16"/>
      <c r="CY405" s="16"/>
      <c r="CZ405" s="16"/>
      <c r="DA405" s="16"/>
      <c r="DC405" s="16"/>
    </row>
    <row r="406" spans="1:107" x14ac:dyDescent="0.35">
      <c r="A406" s="16" t="s">
        <v>6109</v>
      </c>
      <c r="C406" t="s">
        <v>345</v>
      </c>
      <c r="D406" s="25"/>
      <c r="E406"/>
      <c r="G406" s="16" t="s">
        <v>119</v>
      </c>
      <c r="K406" s="16"/>
      <c r="L406" s="16"/>
      <c r="M406" s="16"/>
      <c r="N406" s="18" t="s">
        <v>6185</v>
      </c>
      <c r="O406" s="16"/>
      <c r="P406" s="16"/>
      <c r="Q406" s="16"/>
      <c r="R406" s="16"/>
      <c r="S406" s="16"/>
      <c r="T406" s="16" t="s">
        <v>346</v>
      </c>
      <c r="U406" s="16"/>
      <c r="V406" s="16"/>
      <c r="AK406" s="16"/>
      <c r="AX406" s="24"/>
      <c r="BB406" s="22"/>
      <c r="BG406" s="16"/>
      <c r="BH406" s="16"/>
      <c r="BR406" s="16"/>
      <c r="CA406" s="16"/>
      <c r="CR406" s="17"/>
      <c r="CV406" s="16"/>
      <c r="CY406" s="16"/>
      <c r="CZ406" s="16"/>
      <c r="DA406" s="16"/>
      <c r="DC406" s="16"/>
    </row>
    <row r="407" spans="1:107" x14ac:dyDescent="0.35">
      <c r="A407" s="16" t="s">
        <v>6109</v>
      </c>
      <c r="C407" t="s">
        <v>1587</v>
      </c>
      <c r="D407" s="25"/>
      <c r="E407"/>
      <c r="G407" s="16"/>
      <c r="K407" s="16"/>
      <c r="L407" s="16"/>
      <c r="M407" s="16"/>
      <c r="N407" s="18" t="s">
        <v>6185</v>
      </c>
      <c r="O407" s="16" t="s">
        <v>1219</v>
      </c>
      <c r="P407" s="16"/>
      <c r="Q407" s="16"/>
      <c r="R407" s="16"/>
      <c r="S407" s="16" t="s">
        <v>1594</v>
      </c>
      <c r="T407" s="16" t="s">
        <v>1588</v>
      </c>
      <c r="U407" s="16" t="s">
        <v>669</v>
      </c>
      <c r="V407" s="16"/>
      <c r="AA407" s="16" t="s">
        <v>1589</v>
      </c>
      <c r="AH407" s="16" t="s">
        <v>1377</v>
      </c>
      <c r="AI407" s="16" t="s">
        <v>1590</v>
      </c>
      <c r="AJ407" s="16" t="s">
        <v>1591</v>
      </c>
      <c r="AK407" s="16"/>
      <c r="AS407" s="16" t="s">
        <v>1591</v>
      </c>
      <c r="AT407" s="16">
        <f>LEN(AS407)-LEN(SUBSTITUTE(AS407,",",""))+1</f>
        <v>1</v>
      </c>
      <c r="AU407" s="16" t="s">
        <v>1592</v>
      </c>
      <c r="AV407" s="16">
        <f>LEN(AU407)-LEN(SUBSTITUTE(AU407,",",""))+1</f>
        <v>127</v>
      </c>
      <c r="AX407" s="24"/>
      <c r="BB407" s="22"/>
      <c r="BE407" s="16" t="s">
        <v>1593</v>
      </c>
      <c r="BG407" s="16"/>
      <c r="BH407" s="16"/>
      <c r="BJ407" s="16" t="s">
        <v>1587</v>
      </c>
      <c r="BR407" s="16"/>
      <c r="CA407" s="16"/>
      <c r="CB407" s="16" t="s">
        <v>6211</v>
      </c>
      <c r="CJ407" s="16" t="s">
        <v>658</v>
      </c>
      <c r="CR407" s="17"/>
      <c r="CV407" s="16"/>
      <c r="CY407" s="16">
        <v>4547</v>
      </c>
      <c r="CZ407" s="16"/>
      <c r="DA407" s="16"/>
      <c r="DC407" s="16"/>
    </row>
    <row r="408" spans="1:107" x14ac:dyDescent="0.35">
      <c r="A408" s="16" t="s">
        <v>6109</v>
      </c>
      <c r="C408" t="s">
        <v>1625</v>
      </c>
      <c r="D408" s="25"/>
      <c r="E408"/>
      <c r="G408" s="16"/>
      <c r="K408" s="16"/>
      <c r="L408" s="16"/>
      <c r="M408" s="16"/>
      <c r="N408" s="18" t="s">
        <v>6185</v>
      </c>
      <c r="O408" s="16"/>
      <c r="P408" s="16"/>
      <c r="Q408" s="16"/>
      <c r="R408" s="16"/>
      <c r="S408" s="16"/>
      <c r="T408" s="16"/>
      <c r="U408" s="16"/>
      <c r="V408" s="16"/>
      <c r="AK408" s="16"/>
      <c r="AX408" s="24"/>
      <c r="BB408" s="22"/>
      <c r="BG408" s="16"/>
      <c r="BH408" s="16"/>
      <c r="BR408" s="16"/>
      <c r="CA408" s="16"/>
      <c r="CR408" s="17"/>
      <c r="CV408" s="16"/>
      <c r="CY408" s="16"/>
      <c r="CZ408" s="16"/>
      <c r="DA408" s="16"/>
      <c r="DC408" s="16"/>
    </row>
    <row r="409" spans="1:107" x14ac:dyDescent="0.35">
      <c r="A409" s="16" t="s">
        <v>1126</v>
      </c>
      <c r="C409" t="s">
        <v>1954</v>
      </c>
      <c r="D409" s="25"/>
      <c r="E409"/>
      <c r="G409" s="16"/>
      <c r="K409" s="16"/>
      <c r="L409" s="16"/>
      <c r="M409" s="16"/>
      <c r="N409" s="18"/>
      <c r="O409" s="16"/>
      <c r="P409" s="16"/>
      <c r="Q409" s="16"/>
      <c r="R409" s="16"/>
      <c r="S409" s="16"/>
      <c r="T409" s="16" t="s">
        <v>1953</v>
      </c>
      <c r="U409" s="16"/>
      <c r="V409" s="16"/>
      <c r="AB409" s="16" t="s">
        <v>1954</v>
      </c>
      <c r="AH409" s="16" t="s">
        <v>777</v>
      </c>
      <c r="AI409" s="16" t="s">
        <v>719</v>
      </c>
      <c r="AK409" s="16"/>
      <c r="AT409" s="16">
        <f>LEN(AS409)-LEN(SUBSTITUTE(AS409,",",""))+1</f>
        <v>1</v>
      </c>
      <c r="AV409" s="16">
        <f>LEN(AU409)-LEN(SUBSTITUTE(AU409,",",""))+1</f>
        <v>1</v>
      </c>
      <c r="AX409" s="24"/>
      <c r="BB409" s="22"/>
      <c r="BG409" s="16"/>
      <c r="BH409" s="16"/>
      <c r="BR409" s="16"/>
      <c r="CA409" s="16"/>
      <c r="CR409" s="17"/>
      <c r="CV409" s="16"/>
      <c r="CY409" s="16"/>
      <c r="CZ409" s="16"/>
      <c r="DA409" s="16"/>
      <c r="DC409" s="16"/>
    </row>
    <row r="410" spans="1:107" x14ac:dyDescent="0.35">
      <c r="A410" s="16" t="s">
        <v>1126</v>
      </c>
      <c r="D410" s="25"/>
      <c r="E410"/>
      <c r="G410" s="16"/>
      <c r="K410" s="16"/>
      <c r="L410" s="16"/>
      <c r="M410" s="16"/>
      <c r="N410" s="18"/>
      <c r="O410" s="16"/>
      <c r="P410" s="16"/>
      <c r="Q410" s="16"/>
      <c r="R410" s="16"/>
      <c r="S410" s="16"/>
      <c r="T410" s="16" t="s">
        <v>3072</v>
      </c>
      <c r="U410" s="16"/>
      <c r="V410" s="16"/>
      <c r="AK410" s="16"/>
      <c r="AT410" s="16">
        <f>LEN(AS410)-LEN(SUBSTITUTE(AS410,",",""))+1</f>
        <v>1</v>
      </c>
      <c r="AX410" s="24"/>
      <c r="BB410" s="22"/>
      <c r="BG410" s="16"/>
      <c r="BH410" s="16"/>
      <c r="BR410" s="16"/>
      <c r="CA410" s="16"/>
      <c r="CR410" s="17"/>
      <c r="CV410" s="16"/>
      <c r="CY410" s="16"/>
      <c r="CZ410" s="16"/>
      <c r="DA410" s="16"/>
      <c r="DC410" s="16"/>
    </row>
    <row r="411" spans="1:107" x14ac:dyDescent="0.35">
      <c r="A411" s="16" t="s">
        <v>1126</v>
      </c>
      <c r="D411" s="25"/>
      <c r="E411"/>
      <c r="G411" s="16"/>
      <c r="K411" s="16"/>
      <c r="L411" s="16"/>
      <c r="M411" s="16"/>
      <c r="N411" s="18"/>
      <c r="O411" s="16"/>
      <c r="P411" s="16"/>
      <c r="Q411" s="16"/>
      <c r="R411" s="16"/>
      <c r="S411" s="16"/>
      <c r="T411" s="16" t="s">
        <v>2843</v>
      </c>
      <c r="U411" s="16"/>
      <c r="V411" s="16"/>
      <c r="W411" s="16" t="s">
        <v>624</v>
      </c>
      <c r="AK411" s="16"/>
      <c r="AX411" s="24"/>
      <c r="BB411" s="22"/>
      <c r="BG411" s="16"/>
      <c r="BH411" s="16"/>
      <c r="BR411" s="16"/>
      <c r="CA411" s="16"/>
      <c r="CR411" s="17"/>
      <c r="CV411" s="16"/>
      <c r="CY411" s="16"/>
      <c r="CZ411" s="16"/>
      <c r="DA411" s="16"/>
      <c r="DC411" s="16"/>
    </row>
    <row r="412" spans="1:107" x14ac:dyDescent="0.35">
      <c r="A412" s="16" t="s">
        <v>1126</v>
      </c>
      <c r="D412" s="25"/>
      <c r="E412"/>
      <c r="G412" s="16"/>
      <c r="K412" s="16"/>
      <c r="L412" s="16"/>
      <c r="M412" s="16"/>
      <c r="N412" s="18"/>
      <c r="O412" s="16"/>
      <c r="P412" s="16"/>
      <c r="Q412" s="16"/>
      <c r="R412" s="16"/>
      <c r="S412" s="16"/>
      <c r="T412" s="16" t="s">
        <v>2846</v>
      </c>
      <c r="U412" s="16"/>
      <c r="V412" s="16"/>
      <c r="W412" s="16" t="s">
        <v>624</v>
      </c>
      <c r="AK412" s="16"/>
      <c r="AX412" s="24"/>
      <c r="BB412" s="22"/>
      <c r="BG412" s="16"/>
      <c r="BH412" s="16"/>
      <c r="BR412" s="16"/>
      <c r="CA412" s="16"/>
      <c r="CR412" s="17"/>
      <c r="CV412" s="16"/>
      <c r="CY412" s="16"/>
      <c r="CZ412" s="16"/>
      <c r="DA412" s="16"/>
      <c r="DC412" s="16"/>
    </row>
    <row r="413" spans="1:107" x14ac:dyDescent="0.35">
      <c r="A413" s="16" t="s">
        <v>1126</v>
      </c>
      <c r="D413" s="25"/>
      <c r="E413"/>
      <c r="G413" s="16"/>
      <c r="K413" s="16"/>
      <c r="L413" s="16"/>
      <c r="M413" s="16"/>
      <c r="N413" s="18"/>
      <c r="O413" s="16"/>
      <c r="P413" s="16"/>
      <c r="Q413" s="16"/>
      <c r="R413" s="16"/>
      <c r="S413" s="16"/>
      <c r="T413" s="16" t="s">
        <v>3050</v>
      </c>
      <c r="U413" s="16" t="s">
        <v>3051</v>
      </c>
      <c r="V413" s="16"/>
      <c r="W413" s="16" t="s">
        <v>3052</v>
      </c>
      <c r="X413" s="16" t="s">
        <v>3053</v>
      </c>
      <c r="AA413" s="16" t="s">
        <v>3054</v>
      </c>
      <c r="AH413" s="16" t="s">
        <v>1007</v>
      </c>
      <c r="AK413" s="16"/>
      <c r="AX413" s="24"/>
      <c r="BB413" s="22"/>
      <c r="BG413" s="16"/>
      <c r="BH413" s="16"/>
      <c r="BO413" s="16" t="s">
        <v>3055</v>
      </c>
      <c r="BR413" s="16"/>
      <c r="CA413" s="16"/>
      <c r="CR413" s="17"/>
      <c r="CV413" s="16"/>
      <c r="CY413" s="16"/>
      <c r="CZ413" s="16"/>
      <c r="DA413" s="16"/>
      <c r="DC413" s="16"/>
    </row>
  </sheetData>
  <conditionalFormatting sqref="C1:C1048576">
    <cfRule type="duplicateValues" dxfId="5" priority="176"/>
  </conditionalFormatting>
  <conditionalFormatting sqref="E1:E1048576">
    <cfRule type="containsText" dxfId="4" priority="4" operator="containsText" text="see ">
      <formula>NOT(ISERROR(SEARCH("see ",E1)))</formula>
    </cfRule>
  </conditionalFormatting>
  <conditionalFormatting sqref="X414:X1048576 T1:T413">
    <cfRule type="duplicateValues" dxfId="3" priority="3"/>
  </conditionalFormatting>
  <conditionalFormatting sqref="BH414:BH1048576 BB387:BB413 W87 W54 T193:T386 W276 W211 W192 T1:T191">
    <cfRule type="duplicateValues" dxfId="2" priority="10"/>
  </conditionalFormatting>
  <conditionalFormatting sqref="BP414:BP1048576 BJ387:BJ413 E1">
    <cfRule type="duplicateValues" dxfId="1" priority="14"/>
  </conditionalFormatting>
  <conditionalFormatting sqref="FN387:FN1048576 E1">
    <cfRule type="duplicateValues" dxfId="0"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topLeftCell="A24"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445</v>
      </c>
      <c r="B1" s="14" t="s">
        <v>446</v>
      </c>
      <c r="C1" s="14" t="s">
        <v>7</v>
      </c>
      <c r="D1" s="14" t="s">
        <v>447</v>
      </c>
      <c r="E1" s="14" t="s">
        <v>448</v>
      </c>
      <c r="F1" s="14" t="s">
        <v>449</v>
      </c>
      <c r="G1" s="14" t="s">
        <v>450</v>
      </c>
    </row>
    <row r="2" spans="1:7" ht="18.75" customHeight="1" x14ac:dyDescent="0.35">
      <c r="A2" s="13">
        <v>1</v>
      </c>
      <c r="B2" s="14" t="s">
        <v>169</v>
      </c>
      <c r="C2" s="14" t="s">
        <v>149</v>
      </c>
      <c r="D2" s="14" t="s">
        <v>451</v>
      </c>
      <c r="E2" s="14" t="s">
        <v>452</v>
      </c>
      <c r="F2" s="14" t="s">
        <v>453</v>
      </c>
      <c r="G2" s="14" t="s">
        <v>454</v>
      </c>
    </row>
    <row r="3" spans="1:7" ht="18.75" customHeight="1" x14ac:dyDescent="0.35">
      <c r="A3" s="13">
        <v>2</v>
      </c>
      <c r="B3" s="14" t="s">
        <v>176</v>
      </c>
      <c r="C3" s="14" t="s">
        <v>455</v>
      </c>
      <c r="D3" s="14" t="s">
        <v>456</v>
      </c>
      <c r="E3" s="14" t="s">
        <v>457</v>
      </c>
      <c r="F3" s="14" t="s">
        <v>458</v>
      </c>
      <c r="G3" s="14" t="s">
        <v>459</v>
      </c>
    </row>
    <row r="4" spans="1:7" ht="18.75" customHeight="1" x14ac:dyDescent="0.35">
      <c r="A4" s="13">
        <v>3</v>
      </c>
      <c r="B4" s="14" t="s">
        <v>179</v>
      </c>
      <c r="C4" s="14" t="s">
        <v>178</v>
      </c>
      <c r="D4" s="14" t="s">
        <v>460</v>
      </c>
      <c r="E4" s="14" t="s">
        <v>461</v>
      </c>
      <c r="F4" s="14" t="s">
        <v>462</v>
      </c>
      <c r="G4" s="14" t="s">
        <v>463</v>
      </c>
    </row>
    <row r="5" spans="1:7" ht="18.75" customHeight="1" x14ac:dyDescent="0.35">
      <c r="A5" s="13">
        <v>4</v>
      </c>
      <c r="B5" s="14" t="s">
        <v>209</v>
      </c>
      <c r="C5" s="14" t="s">
        <v>208</v>
      </c>
      <c r="D5" s="14" t="s">
        <v>464</v>
      </c>
      <c r="E5" s="14" t="s">
        <v>465</v>
      </c>
      <c r="F5" s="14" t="s">
        <v>466</v>
      </c>
      <c r="G5" s="14" t="s">
        <v>467</v>
      </c>
    </row>
    <row r="6" spans="1:7" ht="18.75" customHeight="1" x14ac:dyDescent="0.35">
      <c r="A6" s="13">
        <v>5</v>
      </c>
      <c r="B6" s="14" t="s">
        <v>212</v>
      </c>
      <c r="C6" s="14" t="s">
        <v>211</v>
      </c>
      <c r="D6" s="14" t="s">
        <v>468</v>
      </c>
      <c r="E6" s="14" t="s">
        <v>469</v>
      </c>
      <c r="F6" s="14" t="s">
        <v>470</v>
      </c>
      <c r="G6" s="14" t="s">
        <v>471</v>
      </c>
    </row>
    <row r="7" spans="1:7" ht="18.75" customHeight="1" x14ac:dyDescent="0.35">
      <c r="A7" s="13">
        <v>6</v>
      </c>
      <c r="B7" s="14" t="s">
        <v>215</v>
      </c>
      <c r="C7" s="14" t="s">
        <v>214</v>
      </c>
      <c r="D7" s="14" t="s">
        <v>472</v>
      </c>
      <c r="E7" s="14" t="s">
        <v>473</v>
      </c>
      <c r="F7" s="14" t="s">
        <v>474</v>
      </c>
      <c r="G7" s="14" t="s">
        <v>475</v>
      </c>
    </row>
    <row r="8" spans="1:7" ht="18.75" customHeight="1" x14ac:dyDescent="0.35">
      <c r="A8" s="13">
        <v>7</v>
      </c>
      <c r="B8" s="14" t="s">
        <v>221</v>
      </c>
      <c r="C8" s="14" t="s">
        <v>476</v>
      </c>
      <c r="D8" s="14" t="s">
        <v>477</v>
      </c>
      <c r="E8" s="14" t="s">
        <v>478</v>
      </c>
      <c r="F8" s="14" t="s">
        <v>479</v>
      </c>
      <c r="G8" s="14" t="s">
        <v>480</v>
      </c>
    </row>
    <row r="9" spans="1:7" ht="18.75" customHeight="1" x14ac:dyDescent="0.35">
      <c r="A9" s="13">
        <v>8</v>
      </c>
      <c r="B9" s="14" t="s">
        <v>245</v>
      </c>
      <c r="C9" s="14" t="s">
        <v>244</v>
      </c>
      <c r="D9" s="14" t="s">
        <v>481</v>
      </c>
      <c r="E9" s="14" t="s">
        <v>482</v>
      </c>
      <c r="F9" s="14" t="s">
        <v>483</v>
      </c>
      <c r="G9" s="14" t="s">
        <v>484</v>
      </c>
    </row>
    <row r="10" spans="1:7" ht="18.75" customHeight="1" x14ac:dyDescent="0.35">
      <c r="A10" s="13">
        <v>9</v>
      </c>
      <c r="B10" s="14" t="s">
        <v>248</v>
      </c>
      <c r="C10" s="14" t="s">
        <v>247</v>
      </c>
      <c r="D10" s="14" t="s">
        <v>485</v>
      </c>
      <c r="E10" s="14" t="s">
        <v>486</v>
      </c>
      <c r="F10" s="14" t="s">
        <v>487</v>
      </c>
      <c r="G10" s="14" t="s">
        <v>488</v>
      </c>
    </row>
    <row r="11" spans="1:7" ht="18.75" customHeight="1" x14ac:dyDescent="0.35">
      <c r="A11" s="13">
        <v>10</v>
      </c>
      <c r="B11" s="14" t="s">
        <v>242</v>
      </c>
      <c r="C11" s="14" t="s">
        <v>250</v>
      </c>
      <c r="D11" s="14" t="s">
        <v>489</v>
      </c>
      <c r="E11" s="14" t="s">
        <v>490</v>
      </c>
      <c r="F11" s="14" t="s">
        <v>491</v>
      </c>
      <c r="G11" s="14" t="s">
        <v>492</v>
      </c>
    </row>
    <row r="12" spans="1:7" ht="18.75" customHeight="1" x14ac:dyDescent="0.35">
      <c r="A12" s="13">
        <v>11</v>
      </c>
      <c r="B12" s="14" t="s">
        <v>256</v>
      </c>
      <c r="C12" s="14" t="s">
        <v>255</v>
      </c>
      <c r="D12" s="14" t="s">
        <v>493</v>
      </c>
      <c r="E12" s="14" t="s">
        <v>494</v>
      </c>
      <c r="F12" s="14" t="s">
        <v>495</v>
      </c>
      <c r="G12" s="14" t="s">
        <v>496</v>
      </c>
    </row>
    <row r="13" spans="1:7" ht="18.75" customHeight="1" x14ac:dyDescent="0.35">
      <c r="A13" s="13">
        <v>12</v>
      </c>
      <c r="B13" s="14" t="s">
        <v>260</v>
      </c>
      <c r="C13" s="14" t="s">
        <v>259</v>
      </c>
      <c r="D13" s="14" t="s">
        <v>497</v>
      </c>
      <c r="E13" s="14" t="s">
        <v>498</v>
      </c>
      <c r="F13" s="14" t="s">
        <v>499</v>
      </c>
      <c r="G13" s="14" t="s">
        <v>500</v>
      </c>
    </row>
    <row r="14" spans="1:7" ht="18.75" customHeight="1" x14ac:dyDescent="0.35">
      <c r="A14" s="13">
        <v>13</v>
      </c>
      <c r="B14" s="14" t="s">
        <v>263</v>
      </c>
      <c r="C14" s="14" t="s">
        <v>262</v>
      </c>
      <c r="D14" s="14" t="s">
        <v>501</v>
      </c>
      <c r="E14" s="14" t="s">
        <v>502</v>
      </c>
      <c r="F14" s="14" t="s">
        <v>503</v>
      </c>
      <c r="G14" s="14" t="s">
        <v>504</v>
      </c>
    </row>
    <row r="15" spans="1:7" ht="18.75" customHeight="1" x14ac:dyDescent="0.35">
      <c r="A15" s="13">
        <v>14</v>
      </c>
      <c r="B15" s="14" t="s">
        <v>266</v>
      </c>
      <c r="C15" s="14" t="s">
        <v>265</v>
      </c>
      <c r="D15" s="14" t="s">
        <v>505</v>
      </c>
      <c r="E15" s="14" t="s">
        <v>506</v>
      </c>
      <c r="F15" s="14" t="s">
        <v>507</v>
      </c>
      <c r="G15" s="14" t="s">
        <v>508</v>
      </c>
    </row>
    <row r="16" spans="1:7" ht="18.75" customHeight="1" x14ac:dyDescent="0.35">
      <c r="A16" s="13">
        <v>15</v>
      </c>
      <c r="B16" s="14" t="s">
        <v>272</v>
      </c>
      <c r="C16" s="14" t="s">
        <v>271</v>
      </c>
      <c r="D16" s="14" t="s">
        <v>509</v>
      </c>
      <c r="E16" s="14" t="s">
        <v>510</v>
      </c>
      <c r="F16" s="14" t="s">
        <v>511</v>
      </c>
      <c r="G16" s="14" t="s">
        <v>512</v>
      </c>
    </row>
    <row r="17" spans="1:7" ht="18.75" customHeight="1" x14ac:dyDescent="0.35">
      <c r="A17" s="13">
        <v>16</v>
      </c>
      <c r="B17" s="14" t="s">
        <v>513</v>
      </c>
      <c r="C17" s="14" t="s">
        <v>33</v>
      </c>
      <c r="D17" s="14" t="s">
        <v>514</v>
      </c>
      <c r="E17" s="14" t="s">
        <v>515</v>
      </c>
      <c r="F17" s="14" t="s">
        <v>516</v>
      </c>
      <c r="G17" s="14" t="s">
        <v>517</v>
      </c>
    </row>
    <row r="18" spans="1:7" ht="18.75" customHeight="1" x14ac:dyDescent="0.35">
      <c r="A18" s="13">
        <v>17</v>
      </c>
      <c r="B18" s="14" t="s">
        <v>308</v>
      </c>
      <c r="C18" s="14" t="s">
        <v>307</v>
      </c>
      <c r="D18" s="14" t="s">
        <v>518</v>
      </c>
      <c r="E18" s="14" t="s">
        <v>519</v>
      </c>
      <c r="F18" s="14" t="s">
        <v>520</v>
      </c>
      <c r="G18" s="14" t="s">
        <v>521</v>
      </c>
    </row>
    <row r="19" spans="1:7" ht="18.75" customHeight="1" x14ac:dyDescent="0.35">
      <c r="A19" s="13">
        <v>18</v>
      </c>
      <c r="B19" s="14" t="s">
        <v>308</v>
      </c>
      <c r="C19" s="14" t="s">
        <v>313</v>
      </c>
      <c r="D19" s="14" t="s">
        <v>522</v>
      </c>
      <c r="E19" s="14" t="s">
        <v>523</v>
      </c>
      <c r="F19" s="14" t="s">
        <v>524</v>
      </c>
      <c r="G19" s="14" t="s">
        <v>525</v>
      </c>
    </row>
    <row r="20" spans="1:7" ht="18.75" customHeight="1" x14ac:dyDescent="0.35">
      <c r="A20" s="13">
        <v>19</v>
      </c>
      <c r="B20" s="14" t="s">
        <v>197</v>
      </c>
      <c r="C20" s="14" t="s">
        <v>8</v>
      </c>
      <c r="D20" s="14" t="s">
        <v>526</v>
      </c>
      <c r="E20" s="14" t="s">
        <v>527</v>
      </c>
      <c r="F20" s="14" t="s">
        <v>528</v>
      </c>
      <c r="G20" s="14" t="s">
        <v>529</v>
      </c>
    </row>
    <row r="21" spans="1:7" ht="18.75" customHeight="1" x14ac:dyDescent="0.35">
      <c r="A21" s="13">
        <v>20</v>
      </c>
      <c r="B21" s="14" t="s">
        <v>334</v>
      </c>
      <c r="C21" s="14" t="s">
        <v>143</v>
      </c>
      <c r="D21" s="14" t="s">
        <v>530</v>
      </c>
      <c r="E21" s="14" t="s">
        <v>531</v>
      </c>
      <c r="F21" s="14" t="s">
        <v>144</v>
      </c>
      <c r="G21" s="14" t="s">
        <v>532</v>
      </c>
    </row>
    <row r="22" spans="1:7" ht="18.75" customHeight="1" x14ac:dyDescent="0.35">
      <c r="A22" s="13">
        <v>21</v>
      </c>
      <c r="B22" s="14" t="s">
        <v>533</v>
      </c>
      <c r="C22" s="14" t="s">
        <v>534</v>
      </c>
      <c r="D22" s="14" t="s">
        <v>535</v>
      </c>
      <c r="E22" s="14" t="s">
        <v>536</v>
      </c>
      <c r="F22" s="14" t="s">
        <v>537</v>
      </c>
      <c r="G22" s="14" t="s">
        <v>538</v>
      </c>
    </row>
    <row r="23" spans="1:7" ht="18.75" customHeight="1" x14ac:dyDescent="0.35">
      <c r="A23" s="13">
        <v>22</v>
      </c>
      <c r="B23" s="14" t="s">
        <v>349</v>
      </c>
      <c r="C23" s="14" t="s">
        <v>348</v>
      </c>
      <c r="D23" s="14" t="s">
        <v>539</v>
      </c>
      <c r="E23" s="14" t="s">
        <v>540</v>
      </c>
      <c r="F23" s="14" t="s">
        <v>541</v>
      </c>
      <c r="G23" s="14" t="s">
        <v>542</v>
      </c>
    </row>
    <row r="24" spans="1:7" ht="18.75" customHeight="1" x14ac:dyDescent="0.35">
      <c r="A24" s="13">
        <v>23</v>
      </c>
      <c r="B24" s="14" t="s">
        <v>360</v>
      </c>
      <c r="C24" s="14" t="s">
        <v>146</v>
      </c>
      <c r="D24" s="14" t="s">
        <v>543</v>
      </c>
      <c r="E24" s="14" t="s">
        <v>544</v>
      </c>
      <c r="F24" s="14" t="s">
        <v>147</v>
      </c>
      <c r="G24" s="14" t="s">
        <v>545</v>
      </c>
    </row>
    <row r="25" spans="1:7" ht="18.75" customHeight="1" x14ac:dyDescent="0.35">
      <c r="A25" s="13">
        <v>24</v>
      </c>
      <c r="B25" s="14" t="s">
        <v>546</v>
      </c>
      <c r="C25" s="14" t="s">
        <v>362</v>
      </c>
      <c r="D25" s="14" t="s">
        <v>142</v>
      </c>
      <c r="E25" s="14" t="s">
        <v>547</v>
      </c>
      <c r="F25" s="14" t="s">
        <v>548</v>
      </c>
      <c r="G25" s="14" t="s">
        <v>549</v>
      </c>
    </row>
    <row r="26" spans="1:7" ht="18.75" customHeight="1" x14ac:dyDescent="0.35"/>
    <row r="27" spans="1:7" ht="18.75" customHeight="1" x14ac:dyDescent="0.35">
      <c r="A27" s="13">
        <v>25</v>
      </c>
      <c r="B27" t="s">
        <v>550</v>
      </c>
      <c r="C27" t="s">
        <v>165</v>
      </c>
      <c r="D27" t="s">
        <v>551</v>
      </c>
      <c r="E27" t="s">
        <v>552</v>
      </c>
      <c r="F27" t="s">
        <v>166</v>
      </c>
      <c r="G27" t="s">
        <v>553</v>
      </c>
    </row>
    <row r="28" spans="1:7" ht="18.75" customHeight="1" x14ac:dyDescent="0.35">
      <c r="A28" s="13">
        <v>26</v>
      </c>
      <c r="B28" t="s">
        <v>554</v>
      </c>
      <c r="C28" t="s">
        <v>153</v>
      </c>
      <c r="D28" t="s">
        <v>555</v>
      </c>
      <c r="E28" t="s">
        <v>556</v>
      </c>
      <c r="F28" t="s">
        <v>557</v>
      </c>
      <c r="G28" t="s">
        <v>558</v>
      </c>
    </row>
    <row r="29" spans="1:7" ht="18.75" customHeight="1" x14ac:dyDescent="0.35">
      <c r="A29" s="13">
        <v>27</v>
      </c>
      <c r="B29" t="s">
        <v>559</v>
      </c>
      <c r="C29" t="s">
        <v>163</v>
      </c>
      <c r="D29" t="s">
        <v>164</v>
      </c>
      <c r="E29" t="s">
        <v>560</v>
      </c>
      <c r="F29" t="s">
        <v>561</v>
      </c>
      <c r="G29" t="s">
        <v>562</v>
      </c>
    </row>
    <row r="30" spans="1:7" ht="18.75" customHeight="1" x14ac:dyDescent="0.35">
      <c r="A30" s="13">
        <v>28</v>
      </c>
      <c r="B30" t="s">
        <v>563</v>
      </c>
      <c r="C30" t="s">
        <v>564</v>
      </c>
      <c r="D30" t="s">
        <v>159</v>
      </c>
      <c r="E30" t="s">
        <v>565</v>
      </c>
      <c r="F30" t="s">
        <v>566</v>
      </c>
      <c r="G30" t="s">
        <v>567</v>
      </c>
    </row>
    <row r="31" spans="1:7" ht="18.75" customHeight="1" x14ac:dyDescent="0.35">
      <c r="A31" s="13">
        <v>29</v>
      </c>
      <c r="B31" t="s">
        <v>568</v>
      </c>
      <c r="C31" t="s">
        <v>569</v>
      </c>
      <c r="D31" t="s">
        <v>570</v>
      </c>
      <c r="E31" t="s">
        <v>571</v>
      </c>
      <c r="F31" t="s">
        <v>161</v>
      </c>
      <c r="G31" t="s">
        <v>572</v>
      </c>
    </row>
    <row r="32" spans="1:7" ht="18.75" customHeight="1" x14ac:dyDescent="0.35">
      <c r="A32" s="13">
        <v>30</v>
      </c>
      <c r="B32" t="s">
        <v>573</v>
      </c>
      <c r="C32" t="s">
        <v>574</v>
      </c>
      <c r="D32" t="s">
        <v>575</v>
      </c>
      <c r="E32" t="s">
        <v>576</v>
      </c>
      <c r="F32" t="s">
        <v>577</v>
      </c>
      <c r="G32" t="s">
        <v>578</v>
      </c>
    </row>
    <row r="33" spans="1:4" ht="18.75" customHeight="1" x14ac:dyDescent="0.35"/>
    <row r="34" spans="1:4" ht="18.75" customHeight="1" x14ac:dyDescent="0.35"/>
    <row r="35" spans="1:4" ht="18.75" customHeight="1" x14ac:dyDescent="0.35">
      <c r="A35" s="15" t="s">
        <v>445</v>
      </c>
      <c r="B35" s="1" t="s">
        <v>579</v>
      </c>
      <c r="C35" s="1" t="s">
        <v>580</v>
      </c>
      <c r="D35" s="1" t="s">
        <v>581</v>
      </c>
    </row>
    <row r="36" spans="1:4" ht="18.75" customHeight="1" x14ac:dyDescent="0.35">
      <c r="A36" s="13">
        <v>1</v>
      </c>
      <c r="B36" s="7" t="s">
        <v>245</v>
      </c>
      <c r="C36" t="s">
        <v>582</v>
      </c>
      <c r="D36" t="s">
        <v>583</v>
      </c>
    </row>
    <row r="37" spans="1:4" ht="18.75" customHeight="1" x14ac:dyDescent="0.35">
      <c r="A37" s="13">
        <v>2</v>
      </c>
      <c r="B37" s="7" t="s">
        <v>215</v>
      </c>
      <c r="C37" t="s">
        <v>584</v>
      </c>
      <c r="D37" t="s">
        <v>585</v>
      </c>
    </row>
    <row r="38" spans="1:4" ht="18.75" customHeight="1" x14ac:dyDescent="0.35">
      <c r="A38" s="13">
        <v>3</v>
      </c>
      <c r="B38" s="7" t="s">
        <v>586</v>
      </c>
      <c r="C38" t="s">
        <v>587</v>
      </c>
      <c r="D38" t="s">
        <v>588</v>
      </c>
    </row>
    <row r="39" spans="1:4" ht="18.75" customHeight="1" x14ac:dyDescent="0.35">
      <c r="A39" s="13">
        <v>4</v>
      </c>
      <c r="B39" s="7" t="s">
        <v>589</v>
      </c>
      <c r="C39" t="s">
        <v>590</v>
      </c>
      <c r="D39" t="s">
        <v>591</v>
      </c>
    </row>
    <row r="40" spans="1:4" ht="18.75" customHeight="1" x14ac:dyDescent="0.35">
      <c r="A40" s="13">
        <v>5</v>
      </c>
      <c r="B40" s="7" t="s">
        <v>592</v>
      </c>
      <c r="C40" t="s">
        <v>593</v>
      </c>
      <c r="D40" t="s">
        <v>594</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election activeCell="A10" sqref="A2:A10"/>
    </sheetView>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417</v>
      </c>
      <c r="B1" s="9" t="s">
        <v>418</v>
      </c>
      <c r="C1" s="8" t="s">
        <v>419</v>
      </c>
      <c r="D1" s="10" t="s">
        <v>420</v>
      </c>
      <c r="E1" s="8" t="s">
        <v>6</v>
      </c>
      <c r="F1" s="8" t="s">
        <v>421</v>
      </c>
      <c r="G1" s="8" t="s">
        <v>422</v>
      </c>
    </row>
    <row r="2" spans="1:7" ht="18.75" customHeight="1" x14ac:dyDescent="0.35">
      <c r="A2" t="s">
        <v>362</v>
      </c>
      <c r="B2" s="11" t="s">
        <v>423</v>
      </c>
      <c r="C2" t="s">
        <v>424</v>
      </c>
      <c r="D2" s="12" t="s">
        <v>425</v>
      </c>
      <c r="G2" t="s">
        <v>426</v>
      </c>
    </row>
    <row r="3" spans="1:7" ht="18.75" customHeight="1" x14ac:dyDescent="0.35">
      <c r="A3" t="s">
        <v>143</v>
      </c>
      <c r="B3" s="13" t="s">
        <v>427</v>
      </c>
      <c r="C3" t="s">
        <v>428</v>
      </c>
    </row>
    <row r="4" spans="1:7" ht="18.75" customHeight="1" x14ac:dyDescent="0.35">
      <c r="A4" t="s">
        <v>429</v>
      </c>
      <c r="C4" t="s">
        <v>430</v>
      </c>
      <c r="F4" t="s">
        <v>431</v>
      </c>
    </row>
    <row r="5" spans="1:7" ht="18.75" customHeight="1" x14ac:dyDescent="0.35">
      <c r="A5" t="s">
        <v>432</v>
      </c>
      <c r="B5" s="13">
        <v>1815</v>
      </c>
    </row>
    <row r="6" spans="1:7" ht="18.75" customHeight="1" x14ac:dyDescent="0.35">
      <c r="A6" t="s">
        <v>244</v>
      </c>
      <c r="B6" s="13">
        <v>1685</v>
      </c>
      <c r="C6" t="s">
        <v>433</v>
      </c>
      <c r="E6" s="3" t="s">
        <v>434</v>
      </c>
      <c r="G6" t="s">
        <v>435</v>
      </c>
    </row>
    <row r="7" spans="1:7" ht="18.75" customHeight="1" x14ac:dyDescent="0.35">
      <c r="A7" t="s">
        <v>436</v>
      </c>
      <c r="B7" s="13">
        <v>1785</v>
      </c>
      <c r="C7" t="s">
        <v>437</v>
      </c>
    </row>
    <row r="8" spans="1:7" ht="18.75" customHeight="1" x14ac:dyDescent="0.35">
      <c r="A8" t="s">
        <v>438</v>
      </c>
      <c r="B8" s="13">
        <v>1622</v>
      </c>
      <c r="C8" t="s">
        <v>439</v>
      </c>
      <c r="D8" s="12" t="s">
        <v>440</v>
      </c>
    </row>
    <row r="9" spans="1:7" ht="18.75" customHeight="1" x14ac:dyDescent="0.35">
      <c r="A9" t="s">
        <v>73</v>
      </c>
      <c r="B9" s="11" t="s">
        <v>441</v>
      </c>
    </row>
    <row r="10" spans="1:7" ht="18.75" customHeight="1" x14ac:dyDescent="0.35">
      <c r="A10" t="s">
        <v>442</v>
      </c>
      <c r="B10" s="13">
        <v>1921</v>
      </c>
      <c r="E10" s="3" t="s">
        <v>443</v>
      </c>
    </row>
    <row r="11" spans="1:7" ht="18.75" customHeight="1" x14ac:dyDescent="0.35"/>
    <row r="12" spans="1:7" ht="18.75" customHeight="1" x14ac:dyDescent="0.35">
      <c r="D12" s="3" t="s">
        <v>444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401</v>
      </c>
      <c r="C1" s="1" t="s">
        <v>402</v>
      </c>
    </row>
    <row r="2" spans="1:3" ht="18.75" customHeight="1" x14ac:dyDescent="0.35">
      <c r="A2" t="s">
        <v>7</v>
      </c>
    </row>
    <row r="3" spans="1:3" ht="18.75" customHeight="1" x14ac:dyDescent="0.35">
      <c r="A3" t="s">
        <v>22</v>
      </c>
      <c r="C3" t="s">
        <v>403</v>
      </c>
    </row>
    <row r="4" spans="1:3" ht="18.75" customHeight="1" x14ac:dyDescent="0.35">
      <c r="A4" t="s">
        <v>10</v>
      </c>
      <c r="B4" t="s">
        <v>404</v>
      </c>
      <c r="C4" t="s">
        <v>405</v>
      </c>
    </row>
    <row r="5" spans="1:3" ht="18.75" customHeight="1" x14ac:dyDescent="0.35">
      <c r="A5" t="s">
        <v>13</v>
      </c>
      <c r="B5" s="7"/>
    </row>
    <row r="6" spans="1:3" ht="18.75" customHeight="1" x14ac:dyDescent="0.35">
      <c r="A6" t="s">
        <v>15</v>
      </c>
    </row>
    <row r="7" spans="1:3" ht="18.75" customHeight="1" x14ac:dyDescent="0.35">
      <c r="A7" t="s">
        <v>406</v>
      </c>
    </row>
    <row r="8" spans="1:3" ht="18.75" customHeight="1" x14ac:dyDescent="0.35">
      <c r="A8" t="s">
        <v>407</v>
      </c>
      <c r="B8" t="s">
        <v>408</v>
      </c>
    </row>
    <row r="9" spans="1:3" ht="18.75" customHeight="1" x14ac:dyDescent="0.35">
      <c r="A9" t="s">
        <v>29</v>
      </c>
      <c r="B9" t="s">
        <v>409</v>
      </c>
      <c r="C9" t="s">
        <v>410</v>
      </c>
    </row>
    <row r="10" spans="1:3" ht="18.75" customHeight="1" x14ac:dyDescent="0.35">
      <c r="A10" t="s">
        <v>31</v>
      </c>
    </row>
    <row r="11" spans="1:3" ht="18.75" customHeight="1" x14ac:dyDescent="0.35">
      <c r="A11" t="s">
        <v>411</v>
      </c>
      <c r="B11" t="s">
        <v>412</v>
      </c>
    </row>
    <row r="12" spans="1:3" ht="18.75" customHeight="1" x14ac:dyDescent="0.35">
      <c r="A12" t="s">
        <v>413</v>
      </c>
      <c r="C12" t="s">
        <v>414</v>
      </c>
    </row>
    <row r="13" spans="1:3" ht="18.75" customHeight="1" x14ac:dyDescent="0.35">
      <c r="A13" t="s">
        <v>415</v>
      </c>
      <c r="C13" t="s">
        <v>416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election activeCell="B11" sqref="B11"/>
    </sheetView>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4296875" defaultRowHeight="14.5" x14ac:dyDescent="0.35"/>
  <sheetData>
    <row r="1" spans="1:8" x14ac:dyDescent="0.35">
      <c r="A1" t="s">
        <v>172</v>
      </c>
      <c r="B1" t="s">
        <v>6774</v>
      </c>
      <c r="C1" t="s">
        <v>1170</v>
      </c>
      <c r="D1" t="s">
        <v>6775</v>
      </c>
      <c r="E1" t="s">
        <v>6776</v>
      </c>
      <c r="F1" t="s">
        <v>1182</v>
      </c>
      <c r="G1" t="s">
        <v>119</v>
      </c>
      <c r="H1" t="s">
        <v>119</v>
      </c>
    </row>
    <row r="2" spans="1:8" x14ac:dyDescent="0.35">
      <c r="A2" t="s">
        <v>187</v>
      </c>
      <c r="B2" t="s">
        <v>188</v>
      </c>
      <c r="C2" t="s">
        <v>625</v>
      </c>
      <c r="D2" s="23"/>
      <c r="E2" s="23"/>
      <c r="F2" s="23"/>
      <c r="G2" s="23"/>
      <c r="H2" s="23"/>
    </row>
    <row r="3" spans="1:8" x14ac:dyDescent="0.35">
      <c r="A3" t="s">
        <v>205</v>
      </c>
      <c r="B3" t="s">
        <v>206</v>
      </c>
      <c r="C3" s="23" t="s">
        <v>625</v>
      </c>
      <c r="D3" s="23"/>
      <c r="E3" s="23"/>
      <c r="F3" s="23"/>
      <c r="G3" s="23"/>
      <c r="H3" s="23"/>
    </row>
    <row r="4" spans="1:8" x14ac:dyDescent="0.35">
      <c r="A4" t="s">
        <v>6777</v>
      </c>
    </row>
    <row r="5" spans="1:8" x14ac:dyDescent="0.35">
      <c r="A5" t="s">
        <v>217</v>
      </c>
      <c r="B5" t="s">
        <v>218</v>
      </c>
      <c r="C5" t="s">
        <v>625</v>
      </c>
      <c r="D5" s="23"/>
      <c r="E5" s="23"/>
      <c r="F5" s="23"/>
      <c r="G5" s="23"/>
      <c r="H5" s="23"/>
    </row>
    <row r="6" spans="1:8" x14ac:dyDescent="0.35">
      <c r="A6" t="s">
        <v>223</v>
      </c>
      <c r="B6" t="s">
        <v>224</v>
      </c>
      <c r="C6" t="s">
        <v>625</v>
      </c>
      <c r="D6" s="23"/>
      <c r="E6" s="23"/>
      <c r="F6" s="23"/>
      <c r="G6" s="23"/>
      <c r="H6" s="23"/>
    </row>
    <row r="7" spans="1:8" x14ac:dyDescent="0.35">
      <c r="A7" t="s">
        <v>226</v>
      </c>
      <c r="B7" t="s">
        <v>227</v>
      </c>
      <c r="C7" t="s">
        <v>625</v>
      </c>
    </row>
    <row r="8" spans="1:8" x14ac:dyDescent="0.35">
      <c r="A8" t="s">
        <v>229</v>
      </c>
      <c r="B8" t="s">
        <v>230</v>
      </c>
      <c r="C8" t="s">
        <v>625</v>
      </c>
    </row>
    <row r="9" spans="1:8" x14ac:dyDescent="0.35">
      <c r="A9" t="s">
        <v>235</v>
      </c>
      <c r="B9" t="s">
        <v>236</v>
      </c>
      <c r="C9" t="s">
        <v>625</v>
      </c>
      <c r="D9" s="23"/>
      <c r="E9" s="23"/>
      <c r="F9" s="23"/>
      <c r="G9" s="23"/>
      <c r="H9" s="23"/>
    </row>
    <row r="10" spans="1:8" x14ac:dyDescent="0.35">
      <c r="A10" t="s">
        <v>238</v>
      </c>
      <c r="B10" t="s">
        <v>239</v>
      </c>
      <c r="C10" t="s">
        <v>625</v>
      </c>
      <c r="D10" s="23"/>
      <c r="E10" s="23"/>
      <c r="F10" s="23"/>
      <c r="G10" s="23"/>
      <c r="H10" s="23"/>
    </row>
    <row r="11" spans="1:8" x14ac:dyDescent="0.35">
      <c r="A11" t="s">
        <v>252</v>
      </c>
      <c r="B11" t="s">
        <v>253</v>
      </c>
      <c r="C11" t="s">
        <v>625</v>
      </c>
    </row>
    <row r="12" spans="1:8" x14ac:dyDescent="0.35">
      <c r="A12" t="s">
        <v>257</v>
      </c>
    </row>
    <row r="13" spans="1:8" x14ac:dyDescent="0.35">
      <c r="A13" t="s">
        <v>268</v>
      </c>
      <c r="B13" t="s">
        <v>269</v>
      </c>
      <c r="C13" t="s">
        <v>625</v>
      </c>
    </row>
    <row r="14" spans="1:8" x14ac:dyDescent="0.35">
      <c r="A14" t="s">
        <v>1297</v>
      </c>
    </row>
    <row r="15" spans="1:8" x14ac:dyDescent="0.35">
      <c r="B15" t="s">
        <v>1292</v>
      </c>
    </row>
    <row r="16" spans="1:8" x14ac:dyDescent="0.35">
      <c r="A16" t="s">
        <v>6778</v>
      </c>
    </row>
    <row r="17" spans="1:3" x14ac:dyDescent="0.35">
      <c r="A17" t="s">
        <v>1320</v>
      </c>
    </row>
    <row r="18" spans="1:3" x14ac:dyDescent="0.35">
      <c r="A18" t="s">
        <v>280</v>
      </c>
      <c r="B18" t="s">
        <v>281</v>
      </c>
      <c r="C18" t="s">
        <v>625</v>
      </c>
    </row>
    <row r="19" spans="1:3" x14ac:dyDescent="0.35">
      <c r="A19" t="s">
        <v>283</v>
      </c>
      <c r="B19" t="s">
        <v>284</v>
      </c>
      <c r="C19" t="s">
        <v>625</v>
      </c>
    </row>
    <row r="20" spans="1:3" x14ac:dyDescent="0.35">
      <c r="A20" t="s">
        <v>286</v>
      </c>
      <c r="B20" t="s">
        <v>287</v>
      </c>
      <c r="C20" t="s">
        <v>625</v>
      </c>
    </row>
    <row r="21" spans="1:3" x14ac:dyDescent="0.35">
      <c r="A21" t="s">
        <v>1372</v>
      </c>
    </row>
    <row r="22" spans="1:3" x14ac:dyDescent="0.35">
      <c r="A22" t="s">
        <v>292</v>
      </c>
      <c r="B22" t="s">
        <v>293</v>
      </c>
      <c r="C22" t="s">
        <v>625</v>
      </c>
    </row>
    <row r="23" spans="1:3" x14ac:dyDescent="0.35">
      <c r="A23" t="s">
        <v>298</v>
      </c>
      <c r="B23" t="s">
        <v>299</v>
      </c>
      <c r="C23" t="s">
        <v>625</v>
      </c>
    </row>
    <row r="24" spans="1:3" x14ac:dyDescent="0.35">
      <c r="A24" t="s">
        <v>304</v>
      </c>
      <c r="B24" t="s">
        <v>305</v>
      </c>
      <c r="C24" t="s">
        <v>625</v>
      </c>
    </row>
    <row r="25" spans="1:3" x14ac:dyDescent="0.35">
      <c r="A25" t="s">
        <v>6779</v>
      </c>
    </row>
    <row r="26" spans="1:3" x14ac:dyDescent="0.35">
      <c r="A26" t="s">
        <v>6780</v>
      </c>
    </row>
    <row r="27" spans="1:3" x14ac:dyDescent="0.35">
      <c r="A27" t="s">
        <v>6140</v>
      </c>
    </row>
    <row r="28" spans="1:3" x14ac:dyDescent="0.35">
      <c r="A28" t="s">
        <v>163</v>
      </c>
    </row>
    <row r="29" spans="1:3" x14ac:dyDescent="0.35">
      <c r="A29" t="s">
        <v>6781</v>
      </c>
    </row>
    <row r="30" spans="1:3" x14ac:dyDescent="0.35">
      <c r="A30" t="s">
        <v>325</v>
      </c>
      <c r="B30" t="s">
        <v>326</v>
      </c>
      <c r="C30" t="s">
        <v>625</v>
      </c>
    </row>
    <row r="31" spans="1:3" x14ac:dyDescent="0.35">
      <c r="A31" t="s">
        <v>331</v>
      </c>
      <c r="B31" t="s">
        <v>332</v>
      </c>
      <c r="C31" t="s">
        <v>625</v>
      </c>
    </row>
    <row r="32" spans="1:3" x14ac:dyDescent="0.35">
      <c r="A32" t="s">
        <v>336</v>
      </c>
      <c r="B32" t="s">
        <v>337</v>
      </c>
      <c r="C32" t="s">
        <v>625</v>
      </c>
    </row>
    <row r="33" spans="1:3" x14ac:dyDescent="0.35">
      <c r="A33" t="s">
        <v>156</v>
      </c>
    </row>
    <row r="34" spans="1:3" x14ac:dyDescent="0.35">
      <c r="A34" s="23" t="s">
        <v>2843</v>
      </c>
      <c r="B34" s="23"/>
      <c r="C34" s="23" t="s">
        <v>624</v>
      </c>
    </row>
    <row r="35" spans="1:3" x14ac:dyDescent="0.35">
      <c r="A35" s="23" t="s">
        <v>2846</v>
      </c>
      <c r="B35" s="23"/>
      <c r="C35" s="23" t="s">
        <v>624</v>
      </c>
    </row>
    <row r="36" spans="1:3" x14ac:dyDescent="0.35">
      <c r="A36" t="s">
        <v>339</v>
      </c>
      <c r="B36" t="s">
        <v>340</v>
      </c>
      <c r="C36" t="s">
        <v>625</v>
      </c>
    </row>
    <row r="37" spans="1:3" x14ac:dyDescent="0.35">
      <c r="A37" t="s">
        <v>1573</v>
      </c>
    </row>
    <row r="38" spans="1:3" x14ac:dyDescent="0.35">
      <c r="A38" t="s">
        <v>345</v>
      </c>
      <c r="B38" t="s">
        <v>346</v>
      </c>
      <c r="C38" t="s">
        <v>625</v>
      </c>
    </row>
    <row r="39" spans="1:3" x14ac:dyDescent="0.35">
      <c r="A39" t="s">
        <v>1595</v>
      </c>
    </row>
    <row r="40" spans="1:3" x14ac:dyDescent="0.35">
      <c r="A40" t="s">
        <v>5952</v>
      </c>
    </row>
    <row r="41" spans="1:3" x14ac:dyDescent="0.35">
      <c r="A41" t="s">
        <v>354</v>
      </c>
      <c r="B41" t="s">
        <v>355</v>
      </c>
      <c r="C41" t="s">
        <v>625</v>
      </c>
    </row>
    <row r="42" spans="1:3" x14ac:dyDescent="0.35">
      <c r="A42" t="s">
        <v>1625</v>
      </c>
    </row>
    <row r="43" spans="1:3" x14ac:dyDescent="0.35">
      <c r="A43" t="s">
        <v>365</v>
      </c>
      <c r="B43" t="s">
        <v>366</v>
      </c>
      <c r="C43" t="s">
        <v>625</v>
      </c>
    </row>
    <row r="44" spans="1:3" x14ac:dyDescent="0.35">
      <c r="A44" t="s">
        <v>6782</v>
      </c>
    </row>
    <row r="45" spans="1:3" x14ac:dyDescent="0.35">
      <c r="A45" t="s">
        <v>223</v>
      </c>
    </row>
    <row r="46" spans="1:3" x14ac:dyDescent="0.35">
      <c r="A46" t="s">
        <v>6112</v>
      </c>
    </row>
    <row r="47" spans="1:3" x14ac:dyDescent="0.35">
      <c r="A47" t="s">
        <v>6783</v>
      </c>
    </row>
    <row r="48" spans="1:3" x14ac:dyDescent="0.35">
      <c r="A48" t="s">
        <v>1476</v>
      </c>
    </row>
    <row r="49" spans="1:9" x14ac:dyDescent="0.35">
      <c r="A49" t="s">
        <v>1142</v>
      </c>
    </row>
    <row r="50" spans="1:9" x14ac:dyDescent="0.35">
      <c r="A50" t="s">
        <v>1370</v>
      </c>
    </row>
    <row r="51" spans="1:9" x14ac:dyDescent="0.35">
      <c r="A51" t="s">
        <v>1641</v>
      </c>
    </row>
    <row r="52" spans="1:9" x14ac:dyDescent="0.35">
      <c r="A52" t="s">
        <v>295</v>
      </c>
    </row>
    <row r="53" spans="1:9" x14ac:dyDescent="0.35">
      <c r="A53" t="s">
        <v>1388</v>
      </c>
    </row>
    <row r="54" spans="1:9" x14ac:dyDescent="0.35">
      <c r="A54" t="s">
        <v>184</v>
      </c>
    </row>
    <row r="55" spans="1:9" x14ac:dyDescent="0.35">
      <c r="A55" t="s">
        <v>1411</v>
      </c>
    </row>
    <row r="56" spans="1:9" x14ac:dyDescent="0.35">
      <c r="A56" t="s">
        <v>6784</v>
      </c>
    </row>
    <row r="57" spans="1:9" x14ac:dyDescent="0.35">
      <c r="A57" t="s">
        <v>1446</v>
      </c>
    </row>
    <row r="58" spans="1:9" x14ac:dyDescent="0.35">
      <c r="A58" s="23" t="s">
        <v>6785</v>
      </c>
      <c r="B58" s="23"/>
      <c r="C58" s="23"/>
      <c r="D58" s="23"/>
      <c r="E58" s="23"/>
      <c r="F58" s="23"/>
    </row>
    <row r="59" spans="1:9" x14ac:dyDescent="0.35">
      <c r="A59" t="s">
        <v>33</v>
      </c>
    </row>
    <row r="60" spans="1:9" x14ac:dyDescent="0.35">
      <c r="A60" t="s">
        <v>1507</v>
      </c>
    </row>
    <row r="61" spans="1:9" x14ac:dyDescent="0.35">
      <c r="A61" t="s">
        <v>1405</v>
      </c>
    </row>
    <row r="62" spans="1:9" x14ac:dyDescent="0.35">
      <c r="A62" t="s">
        <v>342</v>
      </c>
    </row>
    <row r="63" spans="1:9" x14ac:dyDescent="0.35">
      <c r="A63" t="s">
        <v>5952</v>
      </c>
    </row>
    <row r="64" spans="1:9" x14ac:dyDescent="0.35">
      <c r="A64" s="23">
        <v>9</v>
      </c>
      <c r="B64" t="s">
        <v>199</v>
      </c>
      <c r="C64" t="s">
        <v>200</v>
      </c>
      <c r="D64" s="23" t="s">
        <v>1213</v>
      </c>
      <c r="E64" s="23" t="s">
        <v>199</v>
      </c>
      <c r="F64" s="23" t="s">
        <v>1215</v>
      </c>
      <c r="G64" s="23" t="s">
        <v>1214</v>
      </c>
      <c r="H64" s="23" t="s">
        <v>119</v>
      </c>
      <c r="I64" s="23" t="s">
        <v>119</v>
      </c>
    </row>
    <row r="65" spans="1:11" x14ac:dyDescent="0.35">
      <c r="A65" t="s">
        <v>6778</v>
      </c>
    </row>
    <row r="66" spans="1:11" x14ac:dyDescent="0.35">
      <c r="A66" s="26" t="s">
        <v>1603</v>
      </c>
    </row>
    <row r="67" spans="1:11" x14ac:dyDescent="0.35">
      <c r="A67" s="23">
        <v>42</v>
      </c>
      <c r="B67" t="s">
        <v>156</v>
      </c>
      <c r="C67" t="s">
        <v>6786</v>
      </c>
      <c r="D67" t="s">
        <v>6787</v>
      </c>
      <c r="E67" t="s">
        <v>6788</v>
      </c>
      <c r="F67" t="s">
        <v>6789</v>
      </c>
      <c r="G67" t="s">
        <v>1133</v>
      </c>
      <c r="H67" t="s">
        <v>119</v>
      </c>
      <c r="I67" s="23" t="s">
        <v>1160</v>
      </c>
    </row>
    <row r="68" spans="1:11" x14ac:dyDescent="0.35">
      <c r="K68" s="2"/>
    </row>
    <row r="69" spans="1:11" x14ac:dyDescent="0.35">
      <c r="A69" t="s">
        <v>1533</v>
      </c>
      <c r="B69" t="s">
        <v>1537</v>
      </c>
      <c r="C69" t="s">
        <v>1538</v>
      </c>
      <c r="D69" t="s">
        <v>6790</v>
      </c>
    </row>
    <row r="71" spans="1:11" x14ac:dyDescent="0.35">
      <c r="A71" s="27" t="s">
        <v>1357</v>
      </c>
      <c r="B71" s="28" t="s">
        <v>1363</v>
      </c>
      <c r="E71" t="s">
        <v>1364</v>
      </c>
      <c r="F71" t="s">
        <v>1365</v>
      </c>
    </row>
    <row r="73" spans="1:11" x14ac:dyDescent="0.35">
      <c r="A73" t="e" vm="1">
        <v>#VALUE!</v>
      </c>
    </row>
    <row r="74" spans="1:11" x14ac:dyDescent="0.35">
      <c r="A74" t="e" vm="2">
        <v>#VALUE!</v>
      </c>
    </row>
    <row r="76" spans="1:11" x14ac:dyDescent="0.35">
      <c r="A76" t="s">
        <v>1316</v>
      </c>
      <c r="B76" t="s">
        <v>6791</v>
      </c>
    </row>
    <row r="78" spans="1:11" x14ac:dyDescent="0.35">
      <c r="A78" s="23" t="s">
        <v>6792</v>
      </c>
    </row>
  </sheetData>
  <hyperlinks>
    <hyperlink ref="B71" r:id="rId1" xr:uid="{3BF284C5-747F-496D-9672-56C00866B26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7"/>
  <sheetViews>
    <sheetView workbookViewId="0"/>
  </sheetViews>
  <sheetFormatPr defaultRowHeight="14.5" x14ac:dyDescent="0.35"/>
  <cols>
    <col min="1" max="1" width="76.453125" customWidth="1"/>
    <col min="2" max="2" width="9.26953125" bestFit="1" customWidth="1"/>
    <col min="3" max="3" width="6.1796875" bestFit="1" customWidth="1"/>
  </cols>
  <sheetData>
    <row r="1" spans="1:3" x14ac:dyDescent="0.35">
      <c r="A1" t="s">
        <v>7090</v>
      </c>
    </row>
    <row r="2" spans="1:3" x14ac:dyDescent="0.35">
      <c r="A2" t="s">
        <v>125</v>
      </c>
    </row>
    <row r="3" spans="1:3" x14ac:dyDescent="0.35">
      <c r="A3" t="s">
        <v>126</v>
      </c>
    </row>
    <row r="4" spans="1:3" x14ac:dyDescent="0.35">
      <c r="A4" t="s">
        <v>127</v>
      </c>
    </row>
    <row r="5" spans="1:3" x14ac:dyDescent="0.35">
      <c r="A5" t="s">
        <v>128</v>
      </c>
    </row>
    <row r="6" spans="1:3" x14ac:dyDescent="0.35">
      <c r="A6" t="s">
        <v>129</v>
      </c>
    </row>
    <row r="7" spans="1:3" x14ac:dyDescent="0.35">
      <c r="A7" t="s">
        <v>130</v>
      </c>
    </row>
    <row r="8" spans="1:3" x14ac:dyDescent="0.35">
      <c r="A8" t="s">
        <v>131</v>
      </c>
    </row>
    <row r="9" spans="1:3" x14ac:dyDescent="0.35">
      <c r="A9" t="s">
        <v>132</v>
      </c>
    </row>
    <row r="10" spans="1:3" x14ac:dyDescent="0.35">
      <c r="A10" t="s">
        <v>133</v>
      </c>
    </row>
    <row r="11" spans="1:3" x14ac:dyDescent="0.35">
      <c r="A11" t="s">
        <v>134</v>
      </c>
    </row>
    <row r="13" spans="1:3" x14ac:dyDescent="0.35">
      <c r="A13" t="s">
        <v>135</v>
      </c>
    </row>
    <row r="15" spans="1:3" x14ac:dyDescent="0.35">
      <c r="A15" t="s">
        <v>136</v>
      </c>
    </row>
    <row r="16" spans="1:3" x14ac:dyDescent="0.35">
      <c r="A16" t="s">
        <v>137</v>
      </c>
      <c r="B16" t="s">
        <v>138</v>
      </c>
      <c r="C16" t="s">
        <v>139</v>
      </c>
    </row>
    <row r="17" spans="1:1" x14ac:dyDescent="0.35">
      <c r="A17" t="s">
        <v>140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g 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H U z U t L A A A A D 6 A A A A E g A A A E N v b m Z p Z y 9 Q Y W N r Y W d l L n h t b I T P s Q r C M B Q F 0 F 3 w H 0 r 2 J m k U o f K a D q 4 W h K K 4 h j a 0 w T a R J j X 9 N w c / y V + w o l U 3 x 3 c 5 c O + 7 X 2 + Q D m 0 T X G R n l d E J i j B F g X V C l 6 I x W i Z I G 5 T y + Q x 2 o j i J S g a j 1 n Y 9 2 D J B t X P n N S H e e + w X 2 H Q V Y Z R G 5 J h t 8 6 K W r U A f r P 7 j U O l n b S E R h 8 N r D W c 4 X u I V Y z G m o w U y 5 Z A p / T V s 3 I w p k J 8 Q N n 3 j + k 5 y q c N 9 D m Q 6 g b z f 4 A 8 A A A D / / w M A U E s D B B Q A A g A I A A A A I Q A W 5 C b p B A E A A J Q B A A A T A A A A R m 9 y b X V s Y X M v U 2 V j d G l v b j E u b X S P T W v D M A y G 7 4 H 8 B + N d U j C h 2 b o d F n J K 9 3 E a j G S n e Q f H 0 V J D Y h d L K Q u l / 3 1 e w h i D V h d J j 8 Q r v Q i a j L O s W n K W x 1 E c 4 U 5 5 a F m r + m Z i B e u B 4 o i F q N z o N Q R S 4 i H d O j 0 O Y C l 5 N D 2 k p b M U G k x 4 e S / f E D z K b q 8 8 G f l k 6 H l s p P J u U G S 0 k q 0 i 1 S i E u Z A e c F Z F O Z 9 L N R 7 4 S r x v o T e D I f A F z 7 l g p e v H w W K x E e z B a t c a 2 x V 3 t + t 1 J t j r 6 A g q m n o o / s r 0 x V n 4 W I n l 7 y t e 7 p T t g q V 6 2 g M P B m r V h K X a K 4 u f z g + L / M 8 Q k 8 W k O B 7 5 Q r N w n s K E E X z R S b B f f n 2 B 3 1 z g m 3 / 8 t I o j Y 8 + + l 3 8 D A A D / / w M A U E s B A i 0 A F A A G A A g A A A A h A C r d q k D S A A A A N w E A A B M A A A A A A A A A A A A A A A A A A A A A A F t D b 2 5 0 Z W 5 0 X 1 R 5 c G V z X S 5 4 b W x Q S w E C L Q A U A A I A C A A A A C E A H U z U t L A A A A D 6 A A A A E g A A A A A A A A A A A A A A A A A L A w A A Q 2 9 u Z m l n L 1 B h Y 2 t h Z 2 U u e G 1 s U E s B A i 0 A F A A C A A g A A A A h A B b k J u k E A Q A A l A E A A B M A A A A A A A A A A A A A A A A A 6 w M A A E Z v c m 1 1 b G F z L 1 N l Y 3 R p b 2 4 x L m 1 Q S w U G A A A A A A M A A w D C A A A A I A 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k I A A A A A A A A x w g 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k Y W x i e T w v S X R l b V B h d G g + P C 9 J d G V t T G 9 j Y X R p b 2 4 + P F N 0 Y W J s Z U V u d H J p Z X M + P E V u d H J 5 I F R 5 c G U 9 I k F k Z G V k V G 9 E Y X R h T W 9 k Z W w i I F Z h b H V l P S J s M C I v P j x F b n R y e S B U e X B l P S J C d W Z m Z X J O Z X h 0 U m V m c m V z a C I g V m F s d W U 9 I m w x I i 8 + P E V u d H J 5 I F R 5 c G U 9 I k Z p b G x D b 3 V u d C I g V m F s d W U 9 I m w x O D M i L z 4 8 R W 5 0 c n k g V H l w Z T 0 i R m l s b E V u Y W J s Z W Q i I F Z h b H V l P S J s M C I v P j x F b n R y e S B U e X B l P S J G a W x s R X J y b 3 J D b 2 R l I i B W Y W x 1 Z T 0 i c 1 V u a 2 5 v d 2 4 i L z 4 8 R W 5 0 c n k g V H l w Z T 0 i R m l s b E V y c m 9 y Q 2 9 1 b n Q i I F Z h b H V l P S J s M C I v P j x F b n R y e S B U e X B l P S J G a W x s T G F z d F V w Z G F 0 Z W Q i I F Z h b H V l P S J k M j A y M y 0 x M C 0 w N V Q w O T o w M j o 0 N i 4 z N j M 5 M T E w W i I v P j x F b n R y e S B U e X B l P S J G a W x s Q 2 9 s d W 1 u V H l w Z X M i I F Z h b H V l P S J z Q m d Z R 0 J n P T 0 i L z 4 8 R W 5 0 c n k g V H l w Z T 0 i R m l s b E N v b H V t b k 5 h b W V z I i B W Y W x 1 Z T 0 i c 1 s m c X V v d D t D b 2 x 1 b W 4 x J n F 1 b 3 Q 7 L C Z x d W 9 0 O 0 N v b H V t b j I m c X V v d D s s J n F 1 b 3 Q 7 Q 2 9 s d W 1 u M y Z x d W 9 0 O y w m c X V v d D t D b 2 x 1 b W 4 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Z G F s Y n k v Q 2 h h b m d l Z C B U e X B l L n t D b 2 x 1 b W 4 x L D B 9 J n F 1 b 3 Q 7 L C Z x d W 9 0 O 1 N l Y 3 R p b 2 4 x L 2 R h b G J 5 L 0 N o Y W 5 n Z W Q g V H l w Z S 5 7 Q 2 9 s d W 1 u M i w x f S Z x d W 9 0 O y w m c X V v d D t T Z W N 0 a W 9 u M S 9 k Y W x i e S 9 D a G F u Z 2 V k I F R 5 c G U u e 0 N v b H V t b j M s M n 0 m c X V v d D s s J n F 1 b 3 Q 7 U 2 V j d G l v b j E v Z G F s Y n k v Q 2 h h b m d l Z C B U e X B l L n t D b 2 x 1 b W 4 0 L D N 9 J n F 1 b 3 Q 7 X S w m c X V v d D t D b 2 x 1 b W 5 D b 3 V u d C Z x d W 9 0 O z o 0 L C Z x d W 9 0 O 0 t l e U N v b H V t b k 5 h b W V z J n F 1 b 3 Q 7 O l t d L C Z x d W 9 0 O 0 N v b H V t b k l k Z W 5 0 a X R p Z X M m c X V v d D s 6 W y Z x d W 9 0 O 1 N l Y 3 R p b 2 4 x L 2 R h b G J 5 L 0 N o Y W 5 n Z W Q g V H l w Z S 5 7 Q 2 9 s d W 1 u M S w w f S Z x d W 9 0 O y w m c X V v d D t T Z W N 0 a W 9 u M S 9 k Y W x i e S 9 D a G F u Z 2 V k I F R 5 c G U u e 0 N v b H V t b j I s M X 0 m c X V v d D s s J n F 1 b 3 Q 7 U 2 V j d G l v b j E v Z G F s Y n k v Q 2 h h b m d l Z C B U e X B l L n t D b 2 x 1 b W 4 z L D J 9 J n F 1 b 3 Q 7 L C Z x d W 9 0 O 1 N l Y 3 R p b 2 4 x L 2 R h b G J 5 L 0 N o Y W 5 n Z W Q g V H l w Z S 5 7 Q 2 9 s d W 1 u N C w 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Z G F s Y n k v U 2 9 1 c m N l P C 9 J d G V t U G F 0 a D 4 8 L 0 l 0 Z W 1 M b 2 N h d G l v b j 4 8 U 3 R h Y m x l R W 5 0 c m l l c y 8 + P C 9 J d G V t P j x J d G V t P j x J d G V t T G 9 j Y X R p b 2 4 + P E l 0 Z W 1 U e X B l P k Z v c m 1 1 b G E 8 L 0 l 0 Z W 1 U e X B l P j x J d G V t U G F 0 a D 5 T Z W N 0 a W 9 u M S 9 k Y W x i e S 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2 g A A A A E A A A D Q j J 3 f A R X R E Y x 6 A M B P w p f r A Q A A A P r F l D B G m t d L j S k C B d O i z X 4 A A A A A A g A A A A A A A 2 Y A A M A A A A A Q A A A A w M M B C 7 f 6 w c 4 a Q U Q 9 z y e z + A A A A A A E g A A A o A A A A B A A A A B i L 3 V 4 L m B W S M V T J R 5 t H C R E U A A A A L K 0 m v V L / w p K P U U r f e Z C O c k k O 2 M L / x G w V P A / b a R y x D 1 F f 5 + A K J z E m j I f v x O M r 3 h 3 E e C d W t T M 5 Y t g v D 9 2 C T u k O 1 K F C z r L k k W 4 o h W z u V 9 p X S N C F A A A A K 3 M e k S Y H R t N 1 C S d N O d l G 8 U 9 U G H j < / D a t a M a s h u p > 
</file>

<file path=customXml/itemProps1.xml><?xml version="1.0" encoding="utf-8"?>
<ds:datastoreItem xmlns:ds="http://schemas.openxmlformats.org/officeDocument/2006/customXml" ds:itemID="{A778241A-4EE0-476D-83F2-71BB4EFDC6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spices</vt:lpstr>
      <vt:lpstr>polyutcm</vt:lpstr>
      <vt:lpstr>overview</vt:lpstr>
      <vt:lpstr>colors</vt:lpstr>
      <vt:lpstr>languages</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PARTI, Parti [CBS]</cp:lastModifiedBy>
  <dcterms:created xsi:type="dcterms:W3CDTF">2022-11-07T05:55:29Z</dcterms:created>
  <dcterms:modified xsi:type="dcterms:W3CDTF">2023-10-19T04:11:52Z</dcterms:modified>
</cp:coreProperties>
</file>